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340" windowHeight="6030" activeTab="0"/>
  </bookViews>
  <sheets>
    <sheet name="CN1" sheetId="1" r:id="rId1"/>
    <sheet name="CN6 (a)" sheetId="2" r:id="rId2"/>
    <sheet name="CN6 (b)" sheetId="3" r:id="rId3"/>
    <sheet name="CN6 goshwara" sheetId="4" r:id="rId4"/>
    <sheet name="1000+" sheetId="5" r:id="rId5"/>
    <sheet name="500+" sheetId="6" r:id="rId6"/>
    <sheet name="250+" sheetId="7" r:id="rId7"/>
    <sheet name="&lt;250" sheetId="8" r:id="rId8"/>
    <sheet name="CUPL 1" sheetId="9" r:id="rId9"/>
    <sheet name="CUPL 2" sheetId="10" r:id="rId10"/>
    <sheet name="CUPL 3" sheetId="11" r:id="rId11"/>
  </sheets>
  <definedNames>
    <definedName name="_xlnm.Print_Area" localSheetId="1">'CN6 (a)'!$A$1:$J$16</definedName>
    <definedName name="_xlnm.Print_Area" localSheetId="2">'CN6 (b)'!$A$1:$J$16</definedName>
    <definedName name="_xlnm.Print_Area" localSheetId="3">'CN6 goshwara'!$A$1:$M$16</definedName>
    <definedName name="_xlnm.Print_Titles" localSheetId="3">'CN6 goshwara'!$5:$8</definedName>
  </definedNames>
  <calcPr fullCalcOnLoad="1"/>
</workbook>
</file>

<file path=xl/sharedStrings.xml><?xml version="1.0" encoding="utf-8"?>
<sst xmlns="http://schemas.openxmlformats.org/spreadsheetml/2006/main" count="295" uniqueCount="103">
  <si>
    <t>S. No.</t>
  </si>
  <si>
    <t>Name of District</t>
  </si>
  <si>
    <t>Total</t>
  </si>
  <si>
    <t>250-499</t>
  </si>
  <si>
    <t>BT</t>
  </si>
  <si>
    <t>WBM</t>
  </si>
  <si>
    <t>GR</t>
  </si>
  <si>
    <t>&lt;250</t>
  </si>
  <si>
    <t>M.P. RURAL ROAD DEVELOPMENT AUTHORITY, BHOPAL (M.P.)</t>
  </si>
  <si>
    <t>ABSTRACT - CN6- (GOSHWARA)</t>
  </si>
  <si>
    <t>Name of State : Madhya Pradesh</t>
  </si>
  <si>
    <t>Unconnected Habitations</t>
  </si>
  <si>
    <t>Remark</t>
  </si>
  <si>
    <t>&gt;1000</t>
  </si>
  <si>
    <t>500-1000</t>
  </si>
  <si>
    <t>No. of Habitation</t>
  </si>
  <si>
    <t>Length to be covered under PMGSY</t>
  </si>
  <si>
    <t>No.</t>
  </si>
  <si>
    <t>Length</t>
  </si>
  <si>
    <t>PROFORMA-CN-1</t>
  </si>
  <si>
    <t>To</t>
  </si>
  <si>
    <t>GRAVEL</t>
  </si>
  <si>
    <t>TRACK</t>
  </si>
  <si>
    <t xml:space="preserve">Directly </t>
  </si>
  <si>
    <t xml:space="preserve">Link Route </t>
  </si>
  <si>
    <t xml:space="preserve">Population </t>
  </si>
  <si>
    <t>L</t>
  </si>
  <si>
    <t>Con</t>
  </si>
  <si>
    <t xml:space="preserve">Name </t>
  </si>
  <si>
    <t>Code</t>
  </si>
  <si>
    <t>Name of Block</t>
  </si>
  <si>
    <t>S.No.</t>
  </si>
  <si>
    <t xml:space="preserve">Name of Unconnected Habitation </t>
  </si>
  <si>
    <t xml:space="preserve">Name of proposed Road </t>
  </si>
  <si>
    <t>Total Population subserved by link Route ( 3+9)</t>
  </si>
  <si>
    <t xml:space="preserve">From </t>
  </si>
  <si>
    <t>Length (in Km.)</t>
  </si>
  <si>
    <t xml:space="preserve">LinkRoute Number </t>
  </si>
  <si>
    <t>Through Route No. &amp; Link Route No.</t>
  </si>
  <si>
    <t>:</t>
  </si>
  <si>
    <t>Note :- Use Font Times New Roman and Size 11</t>
  </si>
  <si>
    <t xml:space="preserve">Name of District :- </t>
  </si>
  <si>
    <t>Name of Block :-</t>
  </si>
  <si>
    <t xml:space="preserve">Name of Block :- </t>
  </si>
  <si>
    <t>Habitations being Connected  incidentally</t>
  </si>
  <si>
    <t>BLACK TOP</t>
  </si>
  <si>
    <t>WATER BOND MACADAM</t>
  </si>
  <si>
    <t>LENGTH IN KM</t>
  </si>
  <si>
    <t>CON</t>
  </si>
  <si>
    <t>OR  P - POOR</t>
  </si>
  <si>
    <t xml:space="preserve">CONDITION TO BE SHOWN AS G - GOOD, F - FAIR  </t>
  </si>
  <si>
    <t>Total Length</t>
  </si>
  <si>
    <t>Existing surface Type</t>
  </si>
  <si>
    <t>Missing CDs #</t>
  </si>
  <si>
    <t>Habitation Served</t>
  </si>
  <si>
    <t>Population Served indirectly by Link</t>
  </si>
  <si>
    <t>Total Population</t>
  </si>
  <si>
    <t>C/UC/
CP-1*</t>
  </si>
  <si>
    <t xml:space="preserve">DETAILS OF REVISED CORE NETWORK  ROADS </t>
  </si>
  <si>
    <t>uksV &amp; d`i;k fodkl[k.Mokj tksM+ yxkosaA</t>
  </si>
  <si>
    <t>M.P.R.R.D.A., P.I.U. .................</t>
  </si>
  <si>
    <t>Name &amp; Sign of General Manager</t>
  </si>
  <si>
    <t>Name &amp; Sign of Assistant Manager</t>
  </si>
  <si>
    <t>Name &amp; Sign of Sub Engineer</t>
  </si>
  <si>
    <t>MLA Constituancy</t>
  </si>
  <si>
    <t>MP Constituancy</t>
  </si>
  <si>
    <t>No. of Long Span Bridge &lt;50 mtr. Span</t>
  </si>
  <si>
    <t>Present Status (earthen track etc.)</t>
  </si>
  <si>
    <t>Total Population Served 
(8+10)</t>
  </si>
  <si>
    <t>Population of Village getting connected on the way</t>
  </si>
  <si>
    <t>Name of Village Getting Connected on the way</t>
  </si>
  <si>
    <t>Population of Target Village</t>
  </si>
  <si>
    <t>Name of Unconnected Habitation (Target Village)</t>
  </si>
  <si>
    <t>Length (in km.)</t>
  </si>
  <si>
    <t>Name of Road</t>
  </si>
  <si>
    <t>Name of PIU</t>
  </si>
  <si>
    <t>Priority - I (1000+)</t>
  </si>
  <si>
    <t>Comprehensive New Connectivity Priority List (CNCPL) For Habitations Left Out From Inclusion In The Origional Core-Network To Be Added &amp; Habitation Wrongly Shown As Conncted In The Origional Core Network But Actually Not Connected With Fire Weather Road</t>
  </si>
  <si>
    <t>Link Route no. / Through Route no.</t>
  </si>
  <si>
    <t>Priority - II (500+)</t>
  </si>
  <si>
    <t>Priority - III (250+)</t>
  </si>
  <si>
    <t>Priority - IV (Below 250)</t>
  </si>
  <si>
    <t>Missing CD#</t>
  </si>
  <si>
    <t>Briges Span &gt;50 mtr</t>
  </si>
  <si>
    <t>As on March 2013</t>
  </si>
  <si>
    <t>PROFORMA-CN-6 (a)</t>
  </si>
  <si>
    <t>PROFORMA-CN-6 (b)</t>
  </si>
  <si>
    <t>For Habitations Left Out From Inclusion In The Origional Core-Network To Be Added</t>
  </si>
  <si>
    <t>Habitation Wrongly Shown As Conncted In The Origional Core Network But Actually Not Connected With Fire Weather Road</t>
  </si>
  <si>
    <t>Comprehensive Upgradation Priority List (CUPL)</t>
  </si>
  <si>
    <t>Road Code in CN</t>
  </si>
  <si>
    <t>Name of Thourgh / MRL</t>
  </si>
  <si>
    <t>Construction Year</t>
  </si>
  <si>
    <t>Last Renual Year</t>
  </si>
  <si>
    <t>Present Surface Condition</t>
  </si>
  <si>
    <t>PCI</t>
  </si>
  <si>
    <t>Total Population Benefited Under Road</t>
  </si>
  <si>
    <t>List of WBM Through Routes</t>
  </si>
  <si>
    <t>Priority - I</t>
  </si>
  <si>
    <t>Priority - II</t>
  </si>
  <si>
    <t>List of Gravel Through Routes</t>
  </si>
  <si>
    <t>Priority - III</t>
  </si>
  <si>
    <t>List of  BT Through Routes</t>
  </si>
</sst>
</file>

<file path=xl/styles.xml><?xml version="1.0" encoding="utf-8"?>
<styleSheet xmlns="http://schemas.openxmlformats.org/spreadsheetml/2006/main">
  <numFmts count="6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.00;[Red]#,##0.00"/>
    <numFmt numFmtId="174" formatCode="0.000%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0.000"/>
    <numFmt numFmtId="179" formatCode="&quot;Rs.&quot;#,##0_);\(&quot;Rs.&quot;#,##0\)"/>
    <numFmt numFmtId="180" formatCode="&quot;Rs.&quot;#,##0_);[Red]\(&quot;Rs.&quot;#,##0\)"/>
    <numFmt numFmtId="181" formatCode="&quot;Rs.&quot;#,##0.00_);\(&quot;Rs.&quot;#,##0.00\)"/>
    <numFmt numFmtId="182" formatCode="&quot;Rs.&quot;#,##0.00_);[Red]\(&quot;Rs.&quot;#,##0.00\)"/>
    <numFmt numFmtId="183" formatCode="_(&quot;Rs.&quot;* #,##0_);_(&quot;Rs.&quot;* \(#,##0\);_(&quot;Rs.&quot;* &quot;-&quot;_);_(@_)"/>
    <numFmt numFmtId="184" formatCode="_(&quot;Rs.&quot;* #,##0.00_);_(&quot;Rs.&quot;* \(#,##0.00\);_(&quot;Rs.&quot;* &quot;-&quot;??_);_(@_)"/>
    <numFmt numFmtId="185" formatCode="&quot;$&quot;#,##0;\-&quot;$&quot;#,##0"/>
    <numFmt numFmtId="186" formatCode="&quot;$&quot;#,##0;[Red]\-&quot;$&quot;#,##0"/>
    <numFmt numFmtId="187" formatCode="&quot;$&quot;#,##0.00;\-&quot;$&quot;#,##0.00"/>
    <numFmt numFmtId="188" formatCode="&quot;$&quot;#,##0.00;[Red]\-&quot;$&quot;#,##0.00"/>
    <numFmt numFmtId="189" formatCode="_-&quot;$&quot;* #,##0_-;\-&quot;$&quot;* #,##0_-;_-&quot;$&quot;* &quot;-&quot;_-;_-@_-"/>
    <numFmt numFmtId="190" formatCode="_-* #,##0_-;\-* #,##0_-;_-* &quot;-&quot;_-;_-@_-"/>
    <numFmt numFmtId="191" formatCode="_-&quot;$&quot;* #,##0.00_-;\-&quot;$&quot;* #,##0.00_-;_-&quot;$&quot;* &quot;-&quot;??_-;_-@_-"/>
    <numFmt numFmtId="192" formatCode="_-* #,##0.00_-;\-* #,##0.00_-;_-* &quot;-&quot;??_-;_-@_-"/>
    <numFmt numFmtId="193" formatCode="&quot;Rs. &quot;\ #,##0;\-&quot;Rs. &quot;\ #,##0"/>
    <numFmt numFmtId="194" formatCode="&quot;Rs. &quot;\ #,##0;[Red]\-&quot;Rs. &quot;\ #,##0"/>
    <numFmt numFmtId="195" formatCode="&quot;Rs. &quot;\ #,##0.00;\-&quot;Rs. &quot;\ #,##0.00"/>
    <numFmt numFmtId="196" formatCode="&quot;Rs. &quot;\ #,##0.00;[Red]\-&quot;Rs. &quot;\ #,##0.00"/>
    <numFmt numFmtId="197" formatCode="_-&quot;Rs. &quot;\ * #,##0_-;\-&quot;Rs. &quot;\ * #,##0_-;_-&quot;Rs. &quot;\ * &quot;-&quot;_-;_-@_-"/>
    <numFmt numFmtId="198" formatCode="_-&quot;Rs. &quot;\ * #,##0.00_-;\-&quot;Rs. &quot;\ * #,##0.00_-;_-&quot;Rs. &quot;\ * &quot;-&quot;??_-;_-@_-"/>
    <numFmt numFmtId="199" formatCode="&quot;$&quot;\ #,##0;\-&quot;$&quot;\ #,##0"/>
    <numFmt numFmtId="200" formatCode="&quot;$&quot;\ #,##0;[Red]\-&quot;$&quot;\ #,##0"/>
    <numFmt numFmtId="201" formatCode="&quot;$&quot;\ #,##0.00;\-&quot;$&quot;\ #,##0.00"/>
    <numFmt numFmtId="202" formatCode="&quot;$&quot;\ #,##0.00;[Red]\-&quot;$&quot;\ #,##0.00"/>
    <numFmt numFmtId="203" formatCode="_-&quot;$&quot;\ * #,##0_-;\-&quot;$&quot;\ * #,##0_-;_-&quot;$&quot;\ * &quot;-&quot;_-;_-@_-"/>
    <numFmt numFmtId="204" formatCode="_-&quot;$&quot;\ * #,##0.00_-;\-&quot;$&quot;\ * #,##0.00_-;_-&quot;$&quot;\ * &quot;-&quot;??_-;_-@_-"/>
    <numFmt numFmtId="205" formatCode="0.0000"/>
    <numFmt numFmtId="206" formatCode="0.00;[Red]0.00"/>
    <numFmt numFmtId="207" formatCode="0;[Red]0"/>
    <numFmt numFmtId="208" formatCode="0.0000000"/>
    <numFmt numFmtId="209" formatCode="0.000000"/>
    <numFmt numFmtId="210" formatCode="0.00000"/>
    <numFmt numFmtId="211" formatCode="0.00000000"/>
    <numFmt numFmtId="212" formatCode="&quot;Rs.&quot;\ #,##0;\-&quot;Rs.&quot;\ #,##0"/>
    <numFmt numFmtId="213" formatCode="&quot;Rs.&quot;\ #,##0;[Red]\-&quot;Rs.&quot;\ #,##0"/>
    <numFmt numFmtId="214" formatCode="&quot;Rs.&quot;\ #,##0.00;\-&quot;Rs.&quot;\ #,##0.00"/>
    <numFmt numFmtId="215" formatCode="&quot;Rs.&quot;\ #,##0.00;[Red]\-&quot;Rs.&quot;\ #,##0.00"/>
    <numFmt numFmtId="216" formatCode="_-&quot;Rs.&quot;\ * #,##0_-;\-&quot;Rs.&quot;\ * #,##0_-;_-&quot;Rs.&quot;\ * &quot;-&quot;_-;_-@_-"/>
    <numFmt numFmtId="217" formatCode="_-&quot;Rs.&quot;\ * #,##0.00_-;\-&quot;Rs.&quot;\ * #,##0.00_-;_-&quot;Rs.&quot;\ * &quot;-&quot;??_-;_-@_-"/>
    <numFmt numFmtId="218" formatCode="d\-mmm\-yyyy"/>
    <numFmt numFmtId="219" formatCode="mmm\-yyyy"/>
    <numFmt numFmtId="220" formatCode="dd\-mm\-yyyy"/>
    <numFmt numFmtId="221" formatCode="0.0%"/>
    <numFmt numFmtId="222" formatCode="mm/dd/yy"/>
    <numFmt numFmtId="223" formatCode="_(* #,##0.000_);_(* \(#,##0.000\);_(* &quot;-&quot;??_);_(@_)"/>
  </numFmts>
  <fonts count="5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Century"/>
      <family val="1"/>
    </font>
    <font>
      <sz val="14"/>
      <name val="DVB-TTSurekhEN"/>
      <family val="0"/>
    </font>
    <font>
      <b/>
      <u val="single"/>
      <sz val="18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8"/>
      <name val="Times New Roman"/>
      <family val="1"/>
    </font>
    <font>
      <b/>
      <sz val="14"/>
      <name val="Kruti Dev 010"/>
      <family val="0"/>
    </font>
    <font>
      <b/>
      <sz val="10"/>
      <name val="Arial"/>
      <family val="2"/>
    </font>
    <font>
      <b/>
      <sz val="16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4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3" fillId="0" borderId="0" xfId="0" applyFont="1" applyAlignment="1">
      <alignment vertical="top"/>
    </xf>
    <xf numFmtId="0" fontId="6" fillId="0" borderId="0" xfId="57" applyFont="1">
      <alignment/>
      <protection/>
    </xf>
    <xf numFmtId="0" fontId="6" fillId="0" borderId="10" xfId="57" applyFont="1" applyBorder="1" applyAlignment="1">
      <alignment horizontal="center" vertical="top" wrapText="1"/>
      <protection/>
    </xf>
    <xf numFmtId="0" fontId="6" fillId="0" borderId="10" xfId="57" applyFont="1" applyBorder="1" applyAlignment="1">
      <alignment horizontal="center" vertical="top"/>
      <protection/>
    </xf>
    <xf numFmtId="0" fontId="6" fillId="0" borderId="0" xfId="57" applyFont="1" applyAlignment="1">
      <alignment horizontal="justify" vertical="top"/>
      <protection/>
    </xf>
    <xf numFmtId="0" fontId="6" fillId="0" borderId="10" xfId="57" applyFont="1" applyBorder="1" applyAlignment="1">
      <alignment horizontal="center"/>
      <protection/>
    </xf>
    <xf numFmtId="0" fontId="8" fillId="0" borderId="0" xfId="57" applyFont="1" applyAlignment="1">
      <alignment horizontal="center"/>
      <protection/>
    </xf>
    <xf numFmtId="0" fontId="9" fillId="0" borderId="10" xfId="57" applyFont="1" applyBorder="1" applyAlignment="1">
      <alignment horizontal="center" vertical="center" wrapText="1"/>
      <protection/>
    </xf>
    <xf numFmtId="0" fontId="8" fillId="0" borderId="0" xfId="57" applyFont="1" applyAlignment="1">
      <alignment horizontal="center" vertical="center" wrapText="1"/>
      <protection/>
    </xf>
    <xf numFmtId="0" fontId="7" fillId="0" borderId="0" xfId="57" applyFont="1" applyAlignment="1">
      <alignment horizontal="center"/>
      <protection/>
    </xf>
    <xf numFmtId="0" fontId="6" fillId="0" borderId="10" xfId="57" applyFont="1" applyBorder="1">
      <alignment/>
      <protection/>
    </xf>
    <xf numFmtId="0" fontId="10" fillId="0" borderId="0" xfId="57" applyFont="1" applyAlignment="1">
      <alignment horizontal="center"/>
      <protection/>
    </xf>
    <xf numFmtId="0" fontId="6" fillId="0" borderId="0" xfId="0" applyFont="1" applyAlignment="1">
      <alignment vertical="top"/>
    </xf>
    <xf numFmtId="0" fontId="6" fillId="0" borderId="10" xfId="0" applyFont="1" applyBorder="1" applyAlignment="1">
      <alignment horizontal="center" vertical="top" wrapText="1"/>
    </xf>
    <xf numFmtId="0" fontId="11" fillId="0" borderId="0" xfId="57" applyFont="1" applyAlignment="1">
      <alignment horizontal="left"/>
      <protection/>
    </xf>
    <xf numFmtId="0" fontId="11" fillId="0" borderId="0" xfId="57" applyFont="1">
      <alignment/>
      <protection/>
    </xf>
    <xf numFmtId="0" fontId="11" fillId="0" borderId="0" xfId="57" applyFont="1" applyAlignment="1">
      <alignment horizontal="left" vertical="top"/>
      <protection/>
    </xf>
    <xf numFmtId="0" fontId="11" fillId="0" borderId="0" xfId="57" applyFont="1" applyAlignment="1">
      <alignment vertical="top"/>
      <protection/>
    </xf>
    <xf numFmtId="0" fontId="11" fillId="0" borderId="0" xfId="57" applyFont="1" applyAlignment="1" quotePrefix="1">
      <alignment horizontal="left" vertical="top"/>
      <protection/>
    </xf>
    <xf numFmtId="0" fontId="10" fillId="0" borderId="10" xfId="0" applyFont="1" applyBorder="1" applyAlignment="1">
      <alignment horizontal="center" vertical="top"/>
    </xf>
    <xf numFmtId="0" fontId="13" fillId="0" borderId="0" xfId="0" applyFont="1" applyAlignment="1">
      <alignment/>
    </xf>
    <xf numFmtId="0" fontId="0" fillId="0" borderId="0" xfId="0" applyAlignment="1">
      <alignment horizontal="center"/>
    </xf>
    <xf numFmtId="0" fontId="14" fillId="0" borderId="0" xfId="0" applyFont="1" applyAlignment="1">
      <alignment horizontal="center"/>
    </xf>
    <xf numFmtId="1" fontId="0" fillId="0" borderId="0" xfId="0" applyNumberFormat="1" applyAlignment="1">
      <alignment/>
    </xf>
    <xf numFmtId="0" fontId="0" fillId="0" borderId="10" xfId="0" applyBorder="1" applyAlignment="1">
      <alignment horizontal="center" vertical="center"/>
    </xf>
    <xf numFmtId="1" fontId="14" fillId="0" borderId="10" xfId="0" applyNumberFormat="1" applyFont="1" applyBorder="1" applyAlignment="1">
      <alignment horizontal="center" vertical="center"/>
    </xf>
    <xf numFmtId="2" fontId="14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6" fillId="0" borderId="10" xfId="57" applyFont="1" applyBorder="1" applyAlignment="1">
      <alignment horizontal="center" vertical="center" wrapText="1"/>
      <protection/>
    </xf>
    <xf numFmtId="49" fontId="6" fillId="0" borderId="10" xfId="57" applyNumberFormat="1" applyFont="1" applyBorder="1" applyAlignment="1">
      <alignment horizontal="center" vertical="center" wrapText="1"/>
      <protection/>
    </xf>
    <xf numFmtId="0" fontId="6" fillId="0" borderId="10" xfId="0" applyFont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17" fontId="16" fillId="0" borderId="0" xfId="0" applyNumberFormat="1" applyFont="1" applyAlignment="1">
      <alignment/>
    </xf>
    <xf numFmtId="0" fontId="6" fillId="0" borderId="0" xfId="57" applyFont="1" applyAlignment="1">
      <alignment horizontal="right"/>
      <protection/>
    </xf>
    <xf numFmtId="0" fontId="6" fillId="0" borderId="0" xfId="0" applyFont="1" applyAlignment="1">
      <alignment horizontal="center" vertical="center" wrapText="1"/>
    </xf>
    <xf numFmtId="0" fontId="5" fillId="0" borderId="0" xfId="57" applyFont="1" applyAlignment="1">
      <alignment horizontal="center"/>
      <protection/>
    </xf>
    <xf numFmtId="0" fontId="7" fillId="0" borderId="0" xfId="57" applyFont="1" applyAlignment="1">
      <alignment horizontal="center"/>
      <protection/>
    </xf>
    <xf numFmtId="0" fontId="6" fillId="0" borderId="11" xfId="57" applyFont="1" applyBorder="1" applyAlignment="1">
      <alignment horizontal="center" vertical="top" wrapText="1"/>
      <protection/>
    </xf>
    <xf numFmtId="0" fontId="6" fillId="0" borderId="12" xfId="57" applyFont="1" applyBorder="1" applyAlignment="1">
      <alignment horizontal="center" vertical="top" wrapText="1"/>
      <protection/>
    </xf>
    <xf numFmtId="0" fontId="6" fillId="0" borderId="13" xfId="57" applyFont="1" applyBorder="1" applyAlignment="1">
      <alignment horizontal="center" vertical="top" wrapText="1"/>
      <protection/>
    </xf>
    <xf numFmtId="0" fontId="6" fillId="0" borderId="14" xfId="57" applyFont="1" applyBorder="1" applyAlignment="1">
      <alignment horizontal="center" vertical="top" wrapText="1"/>
      <protection/>
    </xf>
    <xf numFmtId="0" fontId="6" fillId="0" borderId="10" xfId="57" applyFont="1" applyBorder="1" applyAlignment="1">
      <alignment horizontal="center" vertical="top"/>
      <protection/>
    </xf>
    <xf numFmtId="0" fontId="6" fillId="0" borderId="10" xfId="57" applyFont="1" applyBorder="1" applyAlignment="1" quotePrefix="1">
      <alignment horizontal="center" vertical="top"/>
      <protection/>
    </xf>
    <xf numFmtId="0" fontId="10" fillId="0" borderId="10" xfId="57" applyFont="1" applyBorder="1" applyAlignment="1">
      <alignment horizontal="center"/>
      <protection/>
    </xf>
    <xf numFmtId="0" fontId="6" fillId="0" borderId="15" xfId="57" applyFont="1" applyBorder="1" applyAlignment="1">
      <alignment horizontal="center" vertical="top" wrapText="1"/>
      <protection/>
    </xf>
    <xf numFmtId="0" fontId="6" fillId="0" borderId="10" xfId="57" applyFont="1" applyBorder="1" applyAlignment="1">
      <alignment horizontal="center" vertical="top" wrapText="1"/>
      <protection/>
    </xf>
    <xf numFmtId="0" fontId="9" fillId="0" borderId="10" xfId="57" applyFont="1" applyBorder="1" applyAlignment="1">
      <alignment horizontal="center" vertical="center" wrapText="1"/>
      <protection/>
    </xf>
    <xf numFmtId="0" fontId="7" fillId="0" borderId="0" xfId="0" applyFont="1" applyAlignment="1">
      <alignment horizontal="center" vertical="center" wrapText="1"/>
    </xf>
    <xf numFmtId="17" fontId="6" fillId="0" borderId="0" xfId="0" applyNumberFormat="1" applyFont="1" applyAlignment="1">
      <alignment horizontal="center" vertical="top"/>
    </xf>
    <xf numFmtId="0" fontId="12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9" fillId="0" borderId="16" xfId="57" applyFont="1" applyBorder="1" applyAlignment="1">
      <alignment horizontal="center" vertical="center" wrapText="1"/>
      <protection/>
    </xf>
    <xf numFmtId="0" fontId="9" fillId="0" borderId="17" xfId="57" applyFont="1" applyBorder="1" applyAlignment="1">
      <alignment horizontal="center" vertical="center" wrapText="1"/>
      <protection/>
    </xf>
    <xf numFmtId="0" fontId="9" fillId="0" borderId="18" xfId="57" applyFont="1" applyBorder="1" applyAlignment="1">
      <alignment horizontal="center" vertical="center" wrapText="1"/>
      <protection/>
    </xf>
    <xf numFmtId="0" fontId="9" fillId="0" borderId="19" xfId="57" applyFont="1" applyBorder="1" applyAlignment="1">
      <alignment horizontal="center" vertical="center" wrapText="1"/>
      <protection/>
    </xf>
    <xf numFmtId="0" fontId="6" fillId="0" borderId="10" xfId="0" applyFont="1" applyBorder="1" applyAlignment="1">
      <alignment horizontal="center" vertical="top" wrapText="1"/>
    </xf>
    <xf numFmtId="0" fontId="11" fillId="0" borderId="0" xfId="0" applyFont="1" applyAlignment="1">
      <alignment horizontal="center" vertical="top"/>
    </xf>
    <xf numFmtId="0" fontId="14" fillId="0" borderId="10" xfId="0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Barwani  CN- 1,2,3,4,5 &amp; 6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6"/>
  <sheetViews>
    <sheetView tabSelected="1" zoomScalePageLayoutView="0" workbookViewId="0" topLeftCell="A1">
      <selection activeCell="A3" sqref="A3:V3"/>
    </sheetView>
  </sheetViews>
  <sheetFormatPr defaultColWidth="11.57421875" defaultRowHeight="12.75"/>
  <cols>
    <col min="1" max="1" width="4.28125" style="2" customWidth="1"/>
    <col min="2" max="2" width="7.7109375" style="2" customWidth="1"/>
    <col min="3" max="3" width="5.7109375" style="2" customWidth="1"/>
    <col min="4" max="4" width="6.140625" style="2" customWidth="1"/>
    <col min="5" max="5" width="7.00390625" style="2" customWidth="1"/>
    <col min="6" max="6" width="5.57421875" style="2" customWidth="1"/>
    <col min="7" max="8" width="5.28125" style="2" customWidth="1"/>
    <col min="9" max="9" width="5.140625" style="2" customWidth="1"/>
    <col min="10" max="10" width="4.28125" style="2" customWidth="1"/>
    <col min="11" max="11" width="5.7109375" style="2" customWidth="1"/>
    <col min="12" max="12" width="4.8515625" style="2" customWidth="1"/>
    <col min="13" max="13" width="4.7109375" style="2" customWidth="1"/>
    <col min="14" max="14" width="9.7109375" style="2" customWidth="1"/>
    <col min="15" max="15" width="6.7109375" style="2" customWidth="1"/>
    <col min="16" max="16" width="4.57421875" style="2" customWidth="1"/>
    <col min="17" max="17" width="7.00390625" style="2" customWidth="1"/>
    <col min="18" max="18" width="7.140625" style="2" customWidth="1"/>
    <col min="19" max="19" width="6.00390625" style="2" customWidth="1"/>
    <col min="20" max="20" width="9.57421875" style="2" customWidth="1"/>
    <col min="21" max="21" width="10.421875" style="2" customWidth="1"/>
    <col min="22" max="22" width="8.421875" style="2" customWidth="1"/>
    <col min="23" max="16384" width="11.57421875" style="2" customWidth="1"/>
  </cols>
  <sheetData>
    <row r="1" spans="1:22" ht="22.5">
      <c r="A1" s="38" t="s">
        <v>19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</row>
    <row r="2" spans="1:22" ht="18.75">
      <c r="A2" s="39" t="s">
        <v>58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</row>
    <row r="3" spans="1:22" ht="18.75">
      <c r="A3" s="39" t="s">
        <v>84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</row>
    <row r="4" spans="1:22" ht="18.75">
      <c r="A4" s="17" t="s">
        <v>41</v>
      </c>
      <c r="B4" s="18"/>
      <c r="C4" s="18"/>
      <c r="D4" s="18"/>
      <c r="E4" s="18"/>
      <c r="F4" s="18"/>
      <c r="G4" s="19"/>
      <c r="H4" s="18"/>
      <c r="I4" s="18"/>
      <c r="J4" s="18"/>
      <c r="K4" s="18"/>
      <c r="L4" s="18"/>
      <c r="M4" s="18"/>
      <c r="N4" s="18"/>
      <c r="O4" s="18"/>
      <c r="P4" s="18" t="s">
        <v>42</v>
      </c>
      <c r="Q4" s="18"/>
      <c r="R4" s="10"/>
      <c r="S4" s="10"/>
      <c r="T4" s="10"/>
      <c r="U4" s="10"/>
      <c r="V4" s="35">
        <v>41334</v>
      </c>
    </row>
    <row r="5" spans="1:22" ht="44.25" customHeight="1">
      <c r="A5" s="48" t="s">
        <v>31</v>
      </c>
      <c r="B5" s="48" t="s">
        <v>38</v>
      </c>
      <c r="C5" s="44" t="s">
        <v>35</v>
      </c>
      <c r="D5" s="44" t="s">
        <v>20</v>
      </c>
      <c r="E5" s="48" t="s">
        <v>51</v>
      </c>
      <c r="F5" s="44" t="s">
        <v>52</v>
      </c>
      <c r="G5" s="44"/>
      <c r="H5" s="44"/>
      <c r="I5" s="44"/>
      <c r="J5" s="44"/>
      <c r="K5" s="44"/>
      <c r="L5" s="44"/>
      <c r="M5" s="44"/>
      <c r="N5" s="48" t="s">
        <v>53</v>
      </c>
      <c r="O5" s="44" t="s">
        <v>54</v>
      </c>
      <c r="P5" s="44"/>
      <c r="Q5" s="44"/>
      <c r="R5" s="44"/>
      <c r="S5" s="42" t="s">
        <v>55</v>
      </c>
      <c r="T5" s="43"/>
      <c r="U5" s="40" t="s">
        <v>56</v>
      </c>
      <c r="V5" s="40" t="s">
        <v>12</v>
      </c>
    </row>
    <row r="6" spans="1:22" s="5" customFormat="1" ht="22.5" customHeight="1">
      <c r="A6" s="48"/>
      <c r="B6" s="48"/>
      <c r="C6" s="44"/>
      <c r="D6" s="44"/>
      <c r="E6" s="48"/>
      <c r="F6" s="45" t="s">
        <v>4</v>
      </c>
      <c r="G6" s="45"/>
      <c r="H6" s="44" t="s">
        <v>5</v>
      </c>
      <c r="I6" s="44"/>
      <c r="J6" s="44" t="s">
        <v>21</v>
      </c>
      <c r="K6" s="44"/>
      <c r="L6" s="44" t="s">
        <v>22</v>
      </c>
      <c r="M6" s="44"/>
      <c r="N6" s="48"/>
      <c r="O6" s="44" t="s">
        <v>23</v>
      </c>
      <c r="P6" s="44"/>
      <c r="Q6" s="44"/>
      <c r="R6" s="44"/>
      <c r="S6" s="40" t="s">
        <v>24</v>
      </c>
      <c r="T6" s="40" t="s">
        <v>25</v>
      </c>
      <c r="U6" s="47"/>
      <c r="V6" s="47"/>
    </row>
    <row r="7" spans="1:22" s="5" customFormat="1" ht="52.5" customHeight="1">
      <c r="A7" s="48"/>
      <c r="B7" s="48"/>
      <c r="C7" s="44"/>
      <c r="D7" s="44"/>
      <c r="E7" s="48"/>
      <c r="F7" s="4" t="s">
        <v>26</v>
      </c>
      <c r="G7" s="4" t="s">
        <v>27</v>
      </c>
      <c r="H7" s="4" t="s">
        <v>26</v>
      </c>
      <c r="I7" s="4" t="s">
        <v>27</v>
      </c>
      <c r="J7" s="4" t="s">
        <v>26</v>
      </c>
      <c r="K7" s="4" t="s">
        <v>27</v>
      </c>
      <c r="L7" s="4" t="s">
        <v>26</v>
      </c>
      <c r="M7" s="4" t="s">
        <v>27</v>
      </c>
      <c r="N7" s="48"/>
      <c r="O7" s="4" t="s">
        <v>28</v>
      </c>
      <c r="P7" s="4" t="s">
        <v>29</v>
      </c>
      <c r="Q7" s="3" t="s">
        <v>25</v>
      </c>
      <c r="R7" s="3" t="s">
        <v>57</v>
      </c>
      <c r="S7" s="41"/>
      <c r="T7" s="41"/>
      <c r="U7" s="41"/>
      <c r="V7" s="41"/>
    </row>
    <row r="8" spans="1:22" ht="21.75" customHeight="1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  <c r="H8" s="6">
        <v>8</v>
      </c>
      <c r="I8" s="6">
        <v>9</v>
      </c>
      <c r="J8" s="6">
        <v>10</v>
      </c>
      <c r="K8" s="6">
        <v>11</v>
      </c>
      <c r="L8" s="6">
        <v>12</v>
      </c>
      <c r="M8" s="6">
        <v>13</v>
      </c>
      <c r="N8" s="6">
        <v>14</v>
      </c>
      <c r="O8" s="6">
        <v>15</v>
      </c>
      <c r="P8" s="6">
        <v>16</v>
      </c>
      <c r="Q8" s="6">
        <v>17</v>
      </c>
      <c r="R8" s="6">
        <v>18</v>
      </c>
      <c r="S8" s="6">
        <v>19</v>
      </c>
      <c r="T8" s="6">
        <v>20</v>
      </c>
      <c r="U8" s="6">
        <v>21</v>
      </c>
      <c r="V8" s="6">
        <v>22</v>
      </c>
    </row>
    <row r="9" spans="1:22" ht="15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</row>
    <row r="10" spans="1:22" ht="1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 ht="1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2" ht="1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</row>
    <row r="13" spans="1:22" ht="15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</row>
    <row r="14" spans="1:22" ht="15">
      <c r="A14" s="46" t="s">
        <v>2</v>
      </c>
      <c r="B14" s="46"/>
      <c r="C14" s="46"/>
      <c r="D14" s="46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</row>
    <row r="16" spans="3:15" ht="15">
      <c r="C16" s="2" t="s">
        <v>4</v>
      </c>
      <c r="D16" s="12" t="s">
        <v>39</v>
      </c>
      <c r="E16" s="2" t="s">
        <v>45</v>
      </c>
      <c r="O16" s="12"/>
    </row>
    <row r="17" spans="3:15" ht="15">
      <c r="C17" s="2" t="s">
        <v>5</v>
      </c>
      <c r="D17" s="12" t="s">
        <v>39</v>
      </c>
      <c r="E17" s="2" t="s">
        <v>46</v>
      </c>
      <c r="O17" s="12"/>
    </row>
    <row r="18" spans="3:5" ht="15">
      <c r="C18" s="2" t="s">
        <v>6</v>
      </c>
      <c r="D18" s="12" t="s">
        <v>39</v>
      </c>
      <c r="E18" s="2" t="s">
        <v>21</v>
      </c>
    </row>
    <row r="19" spans="3:5" ht="15">
      <c r="C19" s="2" t="s">
        <v>26</v>
      </c>
      <c r="D19" s="12" t="s">
        <v>39</v>
      </c>
      <c r="E19" s="2" t="s">
        <v>47</v>
      </c>
    </row>
    <row r="20" spans="3:5" ht="15">
      <c r="C20" s="2" t="s">
        <v>48</v>
      </c>
      <c r="D20" s="12" t="s">
        <v>39</v>
      </c>
      <c r="E20" s="2" t="s">
        <v>50</v>
      </c>
    </row>
    <row r="21" ht="15">
      <c r="E21" s="2" t="s">
        <v>49</v>
      </c>
    </row>
    <row r="22" spans="3:5" ht="15">
      <c r="C22" s="36" t="s">
        <v>82</v>
      </c>
      <c r="D22" s="12" t="s">
        <v>39</v>
      </c>
      <c r="E22" s="2" t="s">
        <v>83</v>
      </c>
    </row>
    <row r="26" ht="15">
      <c r="B26" s="2" t="s">
        <v>40</v>
      </c>
    </row>
  </sheetData>
  <sheetProtection/>
  <mergeCells count="22">
    <mergeCell ref="A3:V3"/>
    <mergeCell ref="E5:E7"/>
    <mergeCell ref="D5:D7"/>
    <mergeCell ref="C5:C7"/>
    <mergeCell ref="B5:B7"/>
    <mergeCell ref="A14:D14"/>
    <mergeCell ref="U5:U7"/>
    <mergeCell ref="O6:R6"/>
    <mergeCell ref="N5:N7"/>
    <mergeCell ref="O5:R5"/>
    <mergeCell ref="A5:A7"/>
    <mergeCell ref="F5:M5"/>
    <mergeCell ref="A1:V1"/>
    <mergeCell ref="A2:V2"/>
    <mergeCell ref="S6:S7"/>
    <mergeCell ref="T6:T7"/>
    <mergeCell ref="S5:T5"/>
    <mergeCell ref="J6:K6"/>
    <mergeCell ref="L6:M6"/>
    <mergeCell ref="F6:G6"/>
    <mergeCell ref="H6:I6"/>
    <mergeCell ref="V5:V7"/>
  </mergeCells>
  <printOptions horizontalCentered="1"/>
  <pageMargins left="0.35433070866141736" right="0.1968503937007874" top="0.5118110236220472" bottom="0.3937007874015748" header="0.5118110236220472" footer="0.1968503937007874"/>
  <pageSetup horizontalDpi="600" verticalDpi="600" orientation="landscape" paperSize="9" r:id="rId1"/>
  <headerFooter alignWithMargins="0">
    <oddFooter>&amp;R&amp;Z&amp;F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P19"/>
  <sheetViews>
    <sheetView zoomScalePageLayoutView="0" workbookViewId="0" topLeftCell="A1">
      <selection activeCell="A3" sqref="A3:V3"/>
    </sheetView>
  </sheetViews>
  <sheetFormatPr defaultColWidth="9.140625" defaultRowHeight="12.75"/>
  <cols>
    <col min="1" max="1" width="4.00390625" style="0" customWidth="1"/>
    <col min="2" max="4" width="8.28125" style="0" customWidth="1"/>
    <col min="5" max="5" width="20.28125" style="0" customWidth="1"/>
    <col min="6" max="6" width="7.28125" style="0" bestFit="1" customWidth="1"/>
    <col min="7" max="7" width="13.57421875" style="0" customWidth="1"/>
    <col min="8" max="8" width="10.7109375" style="0" customWidth="1"/>
    <col min="9" max="9" width="11.00390625" style="0" customWidth="1"/>
    <col min="10" max="10" width="12.28125" style="0" customWidth="1"/>
    <col min="11" max="11" width="10.57421875" style="0" customWidth="1"/>
    <col min="12" max="12" width="10.7109375" style="0" customWidth="1"/>
    <col min="13" max="13" width="13.7109375" style="0" customWidth="1"/>
    <col min="14" max="15" width="12.57421875" style="0" bestFit="1" customWidth="1"/>
  </cols>
  <sheetData>
    <row r="1" spans="1:16" ht="20.25">
      <c r="A1" s="61" t="s">
        <v>99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</row>
    <row r="2" spans="1:16" ht="20.25">
      <c r="A2" s="62" t="s">
        <v>89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</row>
    <row r="3" spans="1:16" ht="20.25">
      <c r="A3" s="62" t="s">
        <v>100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</row>
    <row r="4" ht="12.75">
      <c r="P4" s="35">
        <v>41334</v>
      </c>
    </row>
    <row r="5" spans="1:16" s="33" customFormat="1" ht="51">
      <c r="A5" s="34" t="s">
        <v>0</v>
      </c>
      <c r="B5" s="34" t="s">
        <v>1</v>
      </c>
      <c r="C5" s="34" t="s">
        <v>75</v>
      </c>
      <c r="D5" s="34" t="s">
        <v>30</v>
      </c>
      <c r="E5" s="34" t="s">
        <v>74</v>
      </c>
      <c r="F5" s="34" t="s">
        <v>73</v>
      </c>
      <c r="G5" s="34" t="s">
        <v>90</v>
      </c>
      <c r="H5" s="34" t="s">
        <v>91</v>
      </c>
      <c r="I5" s="34" t="s">
        <v>92</v>
      </c>
      <c r="J5" s="34" t="s">
        <v>93</v>
      </c>
      <c r="K5" s="34" t="s">
        <v>94</v>
      </c>
      <c r="L5" s="34" t="s">
        <v>95</v>
      </c>
      <c r="M5" s="34" t="s">
        <v>96</v>
      </c>
      <c r="N5" s="34" t="s">
        <v>65</v>
      </c>
      <c r="O5" s="34" t="s">
        <v>64</v>
      </c>
      <c r="P5" s="34" t="s">
        <v>12</v>
      </c>
    </row>
    <row r="6" spans="1:16" s="33" customFormat="1" ht="12.75">
      <c r="A6" s="34">
        <v>1</v>
      </c>
      <c r="B6" s="34">
        <f aca="true" t="shared" si="0" ref="B6:P6">+A6+1</f>
        <v>2</v>
      </c>
      <c r="C6" s="34">
        <f t="shared" si="0"/>
        <v>3</v>
      </c>
      <c r="D6" s="34">
        <f t="shared" si="0"/>
        <v>4</v>
      </c>
      <c r="E6" s="34">
        <f t="shared" si="0"/>
        <v>5</v>
      </c>
      <c r="F6" s="34">
        <f t="shared" si="0"/>
        <v>6</v>
      </c>
      <c r="G6" s="34">
        <f t="shared" si="0"/>
        <v>7</v>
      </c>
      <c r="H6" s="34">
        <f t="shared" si="0"/>
        <v>8</v>
      </c>
      <c r="I6" s="34">
        <f t="shared" si="0"/>
        <v>9</v>
      </c>
      <c r="J6" s="34">
        <f t="shared" si="0"/>
        <v>10</v>
      </c>
      <c r="K6" s="34">
        <f t="shared" si="0"/>
        <v>11</v>
      </c>
      <c r="L6" s="34">
        <f t="shared" si="0"/>
        <v>12</v>
      </c>
      <c r="M6" s="34">
        <f t="shared" si="0"/>
        <v>13</v>
      </c>
      <c r="N6" s="34">
        <f t="shared" si="0"/>
        <v>14</v>
      </c>
      <c r="O6" s="34">
        <f t="shared" si="0"/>
        <v>15</v>
      </c>
      <c r="P6" s="34">
        <f t="shared" si="0"/>
        <v>16</v>
      </c>
    </row>
    <row r="7" spans="1:16" ht="24" customHeight="1">
      <c r="A7" s="28"/>
      <c r="B7" s="28"/>
      <c r="C7" s="28"/>
      <c r="D7" s="28"/>
      <c r="E7" s="31"/>
      <c r="F7" s="32"/>
      <c r="G7" s="31"/>
      <c r="H7" s="31"/>
      <c r="I7" s="30"/>
      <c r="J7" s="29"/>
      <c r="K7" s="25"/>
      <c r="L7" s="28"/>
      <c r="M7" s="28"/>
      <c r="N7" s="28"/>
      <c r="O7" s="28"/>
      <c r="P7" s="28"/>
    </row>
    <row r="8" spans="1:16" ht="24" customHeight="1">
      <c r="A8" s="28"/>
      <c r="B8" s="28"/>
      <c r="C8" s="28"/>
      <c r="D8" s="28"/>
      <c r="E8" s="31"/>
      <c r="F8" s="32"/>
      <c r="G8" s="31"/>
      <c r="H8" s="31"/>
      <c r="I8" s="30"/>
      <c r="J8" s="29"/>
      <c r="K8" s="25"/>
      <c r="L8" s="28"/>
      <c r="M8" s="28"/>
      <c r="N8" s="28"/>
      <c r="O8" s="28"/>
      <c r="P8" s="28"/>
    </row>
    <row r="9" spans="1:16" ht="24" customHeight="1">
      <c r="A9" s="28"/>
      <c r="B9" s="28"/>
      <c r="C9" s="28"/>
      <c r="D9" s="28"/>
      <c r="E9" s="31"/>
      <c r="F9" s="32"/>
      <c r="G9" s="31"/>
      <c r="H9" s="31"/>
      <c r="I9" s="30"/>
      <c r="J9" s="29"/>
      <c r="K9" s="25"/>
      <c r="L9" s="28"/>
      <c r="M9" s="28"/>
      <c r="N9" s="28"/>
      <c r="O9" s="28"/>
      <c r="P9" s="25"/>
    </row>
    <row r="10" spans="1:16" ht="24" customHeight="1">
      <c r="A10" s="28"/>
      <c r="B10" s="28"/>
      <c r="C10" s="28"/>
      <c r="D10" s="28"/>
      <c r="E10" s="31"/>
      <c r="F10" s="32"/>
      <c r="G10" s="31"/>
      <c r="H10" s="31"/>
      <c r="I10" s="30"/>
      <c r="J10" s="29"/>
      <c r="K10" s="25"/>
      <c r="L10" s="28"/>
      <c r="M10" s="28"/>
      <c r="N10" s="28"/>
      <c r="O10" s="28"/>
      <c r="P10" s="25"/>
    </row>
    <row r="11" spans="1:16" ht="12.75">
      <c r="A11" s="60"/>
      <c r="B11" s="60"/>
      <c r="C11" s="60"/>
      <c r="D11" s="60"/>
      <c r="E11" s="60"/>
      <c r="F11" s="27">
        <f>SUM(F7:F10)</f>
        <v>0</v>
      </c>
      <c r="G11" s="25"/>
      <c r="H11" s="26">
        <f>SUM(H7:H10)</f>
        <v>0</v>
      </c>
      <c r="I11" s="25"/>
      <c r="J11" s="26">
        <f>SUM(J7:J10)</f>
        <v>0</v>
      </c>
      <c r="K11" s="26">
        <f>SUM(K7:K10)</f>
        <v>0</v>
      </c>
      <c r="L11" s="25"/>
      <c r="M11" s="25"/>
      <c r="N11" s="25"/>
      <c r="O11" s="25"/>
      <c r="P11" s="25"/>
    </row>
    <row r="12" ht="12.75">
      <c r="K12" s="24"/>
    </row>
    <row r="14" spans="5:13" ht="12.75">
      <c r="E14" s="22"/>
      <c r="F14" s="22"/>
      <c r="G14" s="22"/>
      <c r="H14" s="22"/>
      <c r="I14" s="22"/>
      <c r="J14" s="22"/>
      <c r="K14" s="22"/>
      <c r="L14" s="22"/>
      <c r="M14" s="22"/>
    </row>
    <row r="15" spans="4:15" ht="12.75">
      <c r="D15" s="23" t="s">
        <v>63</v>
      </c>
      <c r="F15" s="22"/>
      <c r="I15" s="23" t="s">
        <v>62</v>
      </c>
      <c r="J15" s="23"/>
      <c r="K15" s="22"/>
      <c r="M15" s="23"/>
      <c r="N15" s="23" t="s">
        <v>61</v>
      </c>
      <c r="O15" s="23"/>
    </row>
    <row r="16" spans="4:15" ht="12.75">
      <c r="D16" s="23" t="s">
        <v>60</v>
      </c>
      <c r="F16" s="22"/>
      <c r="I16" s="23" t="s">
        <v>60</v>
      </c>
      <c r="J16" s="23"/>
      <c r="K16" s="22"/>
      <c r="M16" s="23"/>
      <c r="N16" s="23" t="s">
        <v>60</v>
      </c>
      <c r="O16" s="23"/>
    </row>
    <row r="17" spans="5:15" ht="12.75"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</row>
    <row r="18" ht="18.75">
      <c r="A18" s="21" t="s">
        <v>59</v>
      </c>
    </row>
    <row r="19" ht="18.75">
      <c r="B19" s="21"/>
    </row>
  </sheetData>
  <sheetProtection/>
  <mergeCells count="4">
    <mergeCell ref="A1:P1"/>
    <mergeCell ref="A2:P2"/>
    <mergeCell ref="A3:P3"/>
    <mergeCell ref="A11:E11"/>
  </mergeCells>
  <printOptions horizontalCentered="1"/>
  <pageMargins left="0.14" right="0.14" top="0.4724409448818898" bottom="0.4724409448818898" header="0.2755905511811024" footer="0.2362204724409449"/>
  <pageSetup horizontalDpi="600" verticalDpi="600" orientation="landscape" paperSize="9" scale="85" r:id="rId1"/>
  <headerFooter alignWithMargins="0">
    <oddFooter>&amp;LPIU Betul&amp;R&amp;F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P19"/>
  <sheetViews>
    <sheetView zoomScalePageLayoutView="0" workbookViewId="0" topLeftCell="A1">
      <selection activeCell="A3" sqref="A3:V3"/>
    </sheetView>
  </sheetViews>
  <sheetFormatPr defaultColWidth="9.140625" defaultRowHeight="12.75"/>
  <cols>
    <col min="1" max="1" width="4.00390625" style="0" customWidth="1"/>
    <col min="2" max="4" width="8.28125" style="0" customWidth="1"/>
    <col min="5" max="5" width="20.28125" style="0" customWidth="1"/>
    <col min="6" max="6" width="7.28125" style="0" bestFit="1" customWidth="1"/>
    <col min="7" max="7" width="13.57421875" style="0" customWidth="1"/>
    <col min="8" max="8" width="10.7109375" style="0" customWidth="1"/>
    <col min="9" max="9" width="11.00390625" style="0" customWidth="1"/>
    <col min="10" max="10" width="12.28125" style="0" customWidth="1"/>
    <col min="11" max="11" width="10.57421875" style="0" customWidth="1"/>
    <col min="12" max="12" width="10.7109375" style="0" customWidth="1"/>
    <col min="13" max="13" width="13.7109375" style="0" customWidth="1"/>
    <col min="14" max="15" width="12.57421875" style="0" bestFit="1" customWidth="1"/>
  </cols>
  <sheetData>
    <row r="1" spans="1:16" ht="20.25">
      <c r="A1" s="61" t="s">
        <v>101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</row>
    <row r="2" spans="1:16" ht="20.25">
      <c r="A2" s="62" t="s">
        <v>89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</row>
    <row r="3" spans="1:16" ht="20.25">
      <c r="A3" s="62" t="s">
        <v>102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</row>
    <row r="4" ht="12.75">
      <c r="P4" s="35">
        <v>41334</v>
      </c>
    </row>
    <row r="5" spans="1:16" s="33" customFormat="1" ht="51">
      <c r="A5" s="34" t="s">
        <v>0</v>
      </c>
      <c r="B5" s="34" t="s">
        <v>1</v>
      </c>
      <c r="C5" s="34" t="s">
        <v>75</v>
      </c>
      <c r="D5" s="34" t="s">
        <v>30</v>
      </c>
      <c r="E5" s="34" t="s">
        <v>74</v>
      </c>
      <c r="F5" s="34" t="s">
        <v>73</v>
      </c>
      <c r="G5" s="34" t="s">
        <v>90</v>
      </c>
      <c r="H5" s="34" t="s">
        <v>91</v>
      </c>
      <c r="I5" s="34" t="s">
        <v>92</v>
      </c>
      <c r="J5" s="34" t="s">
        <v>93</v>
      </c>
      <c r="K5" s="34" t="s">
        <v>94</v>
      </c>
      <c r="L5" s="34" t="s">
        <v>95</v>
      </c>
      <c r="M5" s="34" t="s">
        <v>96</v>
      </c>
      <c r="N5" s="34" t="s">
        <v>65</v>
      </c>
      <c r="O5" s="34" t="s">
        <v>64</v>
      </c>
      <c r="P5" s="34" t="s">
        <v>12</v>
      </c>
    </row>
    <row r="6" spans="1:16" s="33" customFormat="1" ht="12.75">
      <c r="A6" s="34">
        <v>1</v>
      </c>
      <c r="B6" s="34">
        <f aca="true" t="shared" si="0" ref="B6:P6">+A6+1</f>
        <v>2</v>
      </c>
      <c r="C6" s="34">
        <f t="shared" si="0"/>
        <v>3</v>
      </c>
      <c r="D6" s="34">
        <f t="shared" si="0"/>
        <v>4</v>
      </c>
      <c r="E6" s="34">
        <f t="shared" si="0"/>
        <v>5</v>
      </c>
      <c r="F6" s="34">
        <f t="shared" si="0"/>
        <v>6</v>
      </c>
      <c r="G6" s="34">
        <f t="shared" si="0"/>
        <v>7</v>
      </c>
      <c r="H6" s="34">
        <f t="shared" si="0"/>
        <v>8</v>
      </c>
      <c r="I6" s="34">
        <f t="shared" si="0"/>
        <v>9</v>
      </c>
      <c r="J6" s="34">
        <f t="shared" si="0"/>
        <v>10</v>
      </c>
      <c r="K6" s="34">
        <f t="shared" si="0"/>
        <v>11</v>
      </c>
      <c r="L6" s="34">
        <f t="shared" si="0"/>
        <v>12</v>
      </c>
      <c r="M6" s="34">
        <f t="shared" si="0"/>
        <v>13</v>
      </c>
      <c r="N6" s="34">
        <f t="shared" si="0"/>
        <v>14</v>
      </c>
      <c r="O6" s="34">
        <f t="shared" si="0"/>
        <v>15</v>
      </c>
      <c r="P6" s="34">
        <f t="shared" si="0"/>
        <v>16</v>
      </c>
    </row>
    <row r="7" spans="1:16" ht="24" customHeight="1">
      <c r="A7" s="28"/>
      <c r="B7" s="28"/>
      <c r="C7" s="28"/>
      <c r="D7" s="28"/>
      <c r="E7" s="31"/>
      <c r="F7" s="32"/>
      <c r="G7" s="31"/>
      <c r="H7" s="31"/>
      <c r="I7" s="30"/>
      <c r="J7" s="29"/>
      <c r="K7" s="25"/>
      <c r="L7" s="28"/>
      <c r="M7" s="28"/>
      <c r="N7" s="28"/>
      <c r="O7" s="28"/>
      <c r="P7" s="28"/>
    </row>
    <row r="8" spans="1:16" ht="24" customHeight="1">
      <c r="A8" s="28"/>
      <c r="B8" s="28"/>
      <c r="C8" s="28"/>
      <c r="D8" s="28"/>
      <c r="E8" s="31"/>
      <c r="F8" s="32"/>
      <c r="G8" s="31"/>
      <c r="H8" s="31"/>
      <c r="I8" s="30"/>
      <c r="J8" s="29"/>
      <c r="K8" s="25"/>
      <c r="L8" s="28"/>
      <c r="M8" s="28"/>
      <c r="N8" s="28"/>
      <c r="O8" s="28"/>
      <c r="P8" s="28"/>
    </row>
    <row r="9" spans="1:16" ht="24" customHeight="1">
      <c r="A9" s="28"/>
      <c r="B9" s="28"/>
      <c r="C9" s="28"/>
      <c r="D9" s="28"/>
      <c r="E9" s="31"/>
      <c r="F9" s="32"/>
      <c r="G9" s="31"/>
      <c r="H9" s="31"/>
      <c r="I9" s="30"/>
      <c r="J9" s="29"/>
      <c r="K9" s="25"/>
      <c r="L9" s="28"/>
      <c r="M9" s="28"/>
      <c r="N9" s="28"/>
      <c r="O9" s="28"/>
      <c r="P9" s="25"/>
    </row>
    <row r="10" spans="1:16" ht="24" customHeight="1">
      <c r="A10" s="28"/>
      <c r="B10" s="28"/>
      <c r="C10" s="28"/>
      <c r="D10" s="28"/>
      <c r="E10" s="31"/>
      <c r="F10" s="32"/>
      <c r="G10" s="31"/>
      <c r="H10" s="31"/>
      <c r="I10" s="30"/>
      <c r="J10" s="29"/>
      <c r="K10" s="25"/>
      <c r="L10" s="28"/>
      <c r="M10" s="28"/>
      <c r="N10" s="28"/>
      <c r="O10" s="28"/>
      <c r="P10" s="25"/>
    </row>
    <row r="11" spans="1:16" ht="12.75">
      <c r="A11" s="60"/>
      <c r="B11" s="60"/>
      <c r="C11" s="60"/>
      <c r="D11" s="60"/>
      <c r="E11" s="60"/>
      <c r="F11" s="27">
        <f>SUM(F7:F10)</f>
        <v>0</v>
      </c>
      <c r="G11" s="25"/>
      <c r="H11" s="26">
        <f>SUM(H7:H10)</f>
        <v>0</v>
      </c>
      <c r="I11" s="25"/>
      <c r="J11" s="26">
        <f>SUM(J7:J10)</f>
        <v>0</v>
      </c>
      <c r="K11" s="26">
        <f>SUM(K7:K10)</f>
        <v>0</v>
      </c>
      <c r="L11" s="25"/>
      <c r="M11" s="25"/>
      <c r="N11" s="25"/>
      <c r="O11" s="25"/>
      <c r="P11" s="25"/>
    </row>
    <row r="12" ht="12.75">
      <c r="K12" s="24"/>
    </row>
    <row r="14" spans="5:13" ht="12.75">
      <c r="E14" s="22"/>
      <c r="F14" s="22"/>
      <c r="G14" s="22"/>
      <c r="H14" s="22"/>
      <c r="I14" s="22"/>
      <c r="J14" s="22"/>
      <c r="K14" s="22"/>
      <c r="L14" s="22"/>
      <c r="M14" s="22"/>
    </row>
    <row r="15" spans="4:15" ht="12.75">
      <c r="D15" s="23" t="s">
        <v>63</v>
      </c>
      <c r="F15" s="22"/>
      <c r="I15" s="23" t="s">
        <v>62</v>
      </c>
      <c r="J15" s="23"/>
      <c r="K15" s="22"/>
      <c r="M15" s="23"/>
      <c r="N15" s="23" t="s">
        <v>61</v>
      </c>
      <c r="O15" s="23"/>
    </row>
    <row r="16" spans="4:15" ht="12.75">
      <c r="D16" s="23" t="s">
        <v>60</v>
      </c>
      <c r="F16" s="22"/>
      <c r="I16" s="23" t="s">
        <v>60</v>
      </c>
      <c r="J16" s="23"/>
      <c r="K16" s="22"/>
      <c r="M16" s="23"/>
      <c r="N16" s="23" t="s">
        <v>60</v>
      </c>
      <c r="O16" s="23"/>
    </row>
    <row r="17" spans="5:15" ht="12.75"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</row>
    <row r="18" ht="18.75">
      <c r="A18" s="21" t="s">
        <v>59</v>
      </c>
    </row>
    <row r="19" ht="18.75">
      <c r="B19" s="21"/>
    </row>
  </sheetData>
  <sheetProtection/>
  <mergeCells count="4">
    <mergeCell ref="A1:P1"/>
    <mergeCell ref="A2:P2"/>
    <mergeCell ref="A3:P3"/>
    <mergeCell ref="A11:E11"/>
  </mergeCells>
  <printOptions horizontalCentered="1"/>
  <pageMargins left="0.14" right="0.14" top="0.4724409448818898" bottom="0.4724409448818898" header="0.2755905511811024" footer="0.2362204724409449"/>
  <pageSetup horizontalDpi="600" verticalDpi="600" orientation="landscape" paperSize="9" scale="85" r:id="rId1"/>
  <headerFooter alignWithMargins="0">
    <oddFooter>&amp;LPIU Betul&amp;R&amp;F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6"/>
  <sheetViews>
    <sheetView view="pageBreakPreview" zoomScaleSheetLayoutView="100" zoomScalePageLayoutView="0" workbookViewId="0" topLeftCell="A1">
      <selection activeCell="F9" sqref="F9:F10"/>
    </sheetView>
  </sheetViews>
  <sheetFormatPr defaultColWidth="11.57421875" defaultRowHeight="12.75"/>
  <cols>
    <col min="1" max="1" width="5.00390625" style="7" customWidth="1"/>
    <col min="2" max="2" width="15.421875" style="7" customWidth="1"/>
    <col min="3" max="3" width="10.00390625" style="7" customWidth="1"/>
    <col min="4" max="5" width="16.00390625" style="7" customWidth="1"/>
    <col min="6" max="6" width="10.28125" style="7" customWidth="1"/>
    <col min="7" max="7" width="8.57421875" style="7" customWidth="1"/>
    <col min="8" max="8" width="15.421875" style="7" customWidth="1"/>
    <col min="9" max="9" width="11.28125" style="7" customWidth="1"/>
    <col min="10" max="10" width="17.7109375" style="7" customWidth="1"/>
    <col min="11" max="16384" width="11.57421875" style="7" customWidth="1"/>
  </cols>
  <sheetData>
    <row r="1" spans="1:3" s="13" customFormat="1" ht="15">
      <c r="A1" s="51"/>
      <c r="B1" s="51"/>
      <c r="C1" s="51"/>
    </row>
    <row r="2" spans="1:10" s="13" customFormat="1" ht="22.5">
      <c r="A2" s="52" t="s">
        <v>85</v>
      </c>
      <c r="B2" s="52"/>
      <c r="C2" s="52"/>
      <c r="D2" s="52"/>
      <c r="E2" s="52"/>
      <c r="F2" s="52"/>
      <c r="G2" s="52"/>
      <c r="H2" s="52"/>
      <c r="I2" s="52"/>
      <c r="J2" s="52"/>
    </row>
    <row r="3" spans="1:10" s="37" customFormat="1" ht="18.75">
      <c r="A3" s="50" t="s">
        <v>87</v>
      </c>
      <c r="B3" s="50"/>
      <c r="C3" s="50"/>
      <c r="D3" s="50"/>
      <c r="E3" s="50"/>
      <c r="F3" s="50"/>
      <c r="G3" s="50"/>
      <c r="H3" s="50"/>
      <c r="I3" s="50"/>
      <c r="J3" s="50"/>
    </row>
    <row r="4" spans="1:10" s="13" customFormat="1" ht="18.75">
      <c r="A4" s="53" t="s">
        <v>58</v>
      </c>
      <c r="B4" s="53"/>
      <c r="C4" s="53"/>
      <c r="D4" s="53"/>
      <c r="E4" s="53"/>
      <c r="F4" s="53"/>
      <c r="G4" s="53"/>
      <c r="H4" s="53"/>
      <c r="I4" s="53"/>
      <c r="J4" s="53"/>
    </row>
    <row r="5" spans="1:10" s="13" customFormat="1" ht="18.75">
      <c r="A5" s="53" t="s">
        <v>84</v>
      </c>
      <c r="B5" s="53"/>
      <c r="C5" s="53"/>
      <c r="D5" s="53"/>
      <c r="E5" s="53"/>
      <c r="F5" s="53"/>
      <c r="G5" s="53"/>
      <c r="H5" s="53"/>
      <c r="I5" s="53"/>
      <c r="J5" s="53"/>
    </row>
    <row r="6" spans="1:7" s="16" customFormat="1" ht="24.75" customHeight="1">
      <c r="A6" s="15" t="s">
        <v>41</v>
      </c>
      <c r="G6" s="15" t="s">
        <v>43</v>
      </c>
    </row>
    <row r="7" ht="12.75">
      <c r="J7" s="35">
        <v>41334</v>
      </c>
    </row>
    <row r="8" spans="1:10" s="9" customFormat="1" ht="23.25" customHeight="1">
      <c r="A8" s="49" t="s">
        <v>31</v>
      </c>
      <c r="B8" s="49" t="s">
        <v>32</v>
      </c>
      <c r="C8" s="49" t="s">
        <v>25</v>
      </c>
      <c r="D8" s="49" t="s">
        <v>33</v>
      </c>
      <c r="E8" s="49"/>
      <c r="F8" s="49"/>
      <c r="G8" s="49"/>
      <c r="H8" s="54" t="s">
        <v>44</v>
      </c>
      <c r="I8" s="55"/>
      <c r="J8" s="49" t="s">
        <v>34</v>
      </c>
    </row>
    <row r="9" spans="1:10" s="9" customFormat="1" ht="33" customHeight="1">
      <c r="A9" s="49"/>
      <c r="B9" s="49"/>
      <c r="C9" s="49"/>
      <c r="D9" s="49" t="s">
        <v>35</v>
      </c>
      <c r="E9" s="49" t="s">
        <v>20</v>
      </c>
      <c r="F9" s="49" t="s">
        <v>36</v>
      </c>
      <c r="G9" s="49" t="s">
        <v>37</v>
      </c>
      <c r="H9" s="56"/>
      <c r="I9" s="57"/>
      <c r="J9" s="49"/>
    </row>
    <row r="10" spans="1:10" s="9" customFormat="1" ht="25.5" customHeight="1">
      <c r="A10" s="49"/>
      <c r="B10" s="49"/>
      <c r="C10" s="49"/>
      <c r="D10" s="49"/>
      <c r="E10" s="49"/>
      <c r="F10" s="49"/>
      <c r="G10" s="49"/>
      <c r="H10" s="8" t="s">
        <v>28</v>
      </c>
      <c r="I10" s="8" t="s">
        <v>25</v>
      </c>
      <c r="J10" s="49"/>
    </row>
    <row r="11" spans="1:10" s="9" customFormat="1" ht="25.5" customHeight="1">
      <c r="A11" s="8">
        <v>1</v>
      </c>
      <c r="B11" s="8">
        <v>2</v>
      </c>
      <c r="C11" s="8">
        <v>3</v>
      </c>
      <c r="D11" s="8">
        <v>4</v>
      </c>
      <c r="E11" s="8">
        <v>5</v>
      </c>
      <c r="F11" s="8">
        <v>6</v>
      </c>
      <c r="G11" s="8">
        <v>7</v>
      </c>
      <c r="H11" s="8">
        <v>8</v>
      </c>
      <c r="I11" s="8">
        <v>9</v>
      </c>
      <c r="J11" s="8">
        <v>10</v>
      </c>
    </row>
    <row r="12" spans="1:10" s="9" customFormat="1" ht="25.5" customHeight="1">
      <c r="A12" s="8"/>
      <c r="B12" s="8"/>
      <c r="C12" s="8"/>
      <c r="D12" s="8"/>
      <c r="E12" s="8"/>
      <c r="F12" s="8"/>
      <c r="G12" s="8"/>
      <c r="H12" s="8"/>
      <c r="I12" s="8"/>
      <c r="J12" s="8"/>
    </row>
    <row r="13" spans="1:10" s="9" customFormat="1" ht="25.5" customHeight="1">
      <c r="A13" s="8"/>
      <c r="B13" s="8"/>
      <c r="C13" s="8"/>
      <c r="D13" s="8"/>
      <c r="E13" s="8"/>
      <c r="F13" s="8"/>
      <c r="G13" s="8"/>
      <c r="H13" s="8"/>
      <c r="I13" s="8"/>
      <c r="J13" s="8"/>
    </row>
    <row r="14" spans="1:10" s="9" customFormat="1" ht="25.5" customHeight="1">
      <c r="A14" s="8"/>
      <c r="B14" s="8"/>
      <c r="C14" s="8"/>
      <c r="D14" s="8"/>
      <c r="E14" s="8"/>
      <c r="F14" s="8"/>
      <c r="G14" s="8"/>
      <c r="H14" s="8"/>
      <c r="I14" s="8"/>
      <c r="J14" s="8"/>
    </row>
    <row r="16" ht="15">
      <c r="A16" s="2" t="s">
        <v>40</v>
      </c>
    </row>
  </sheetData>
  <sheetProtection/>
  <mergeCells count="15">
    <mergeCell ref="A1:C1"/>
    <mergeCell ref="A2:J2"/>
    <mergeCell ref="A4:J4"/>
    <mergeCell ref="H8:I9"/>
    <mergeCell ref="A5:J5"/>
    <mergeCell ref="G9:G10"/>
    <mergeCell ref="A3:J3"/>
    <mergeCell ref="A8:A10"/>
    <mergeCell ref="B8:B10"/>
    <mergeCell ref="C8:C10"/>
    <mergeCell ref="D8:G8"/>
    <mergeCell ref="J8:J10"/>
    <mergeCell ref="D9:D10"/>
    <mergeCell ref="E9:E10"/>
    <mergeCell ref="F9:F10"/>
  </mergeCells>
  <printOptions horizontalCentered="1"/>
  <pageMargins left="0.35433070866141736" right="0.1968503937007874" top="0.5118110236220472" bottom="0.3937007874015748" header="0.5118110236220472" footer="0.1968503937007874"/>
  <pageSetup horizontalDpi="600" verticalDpi="600" orientation="landscape" paperSize="9" r:id="rId1"/>
  <headerFooter alignWithMargins="0">
    <oddHeader>&amp;R
</oddHeader>
    <oddFooter>&amp;R&amp;Z&amp;F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16"/>
  <sheetViews>
    <sheetView view="pageBreakPreview" zoomScaleSheetLayoutView="100" zoomScalePageLayoutView="0" workbookViewId="0" topLeftCell="A1">
      <selection activeCell="A3" sqref="A3:V3"/>
    </sheetView>
  </sheetViews>
  <sheetFormatPr defaultColWidth="11.57421875" defaultRowHeight="12.75"/>
  <cols>
    <col min="1" max="1" width="5.00390625" style="7" customWidth="1"/>
    <col min="2" max="2" width="15.421875" style="7" customWidth="1"/>
    <col min="3" max="3" width="10.00390625" style="7" customWidth="1"/>
    <col min="4" max="4" width="13.8515625" style="7" customWidth="1"/>
    <col min="5" max="5" width="16.140625" style="7" customWidth="1"/>
    <col min="6" max="6" width="10.28125" style="7" customWidth="1"/>
    <col min="7" max="7" width="8.57421875" style="7" customWidth="1"/>
    <col min="8" max="8" width="15.421875" style="7" customWidth="1"/>
    <col min="9" max="9" width="11.28125" style="7" customWidth="1"/>
    <col min="10" max="10" width="17.7109375" style="7" customWidth="1"/>
    <col min="11" max="16384" width="11.57421875" style="7" customWidth="1"/>
  </cols>
  <sheetData>
    <row r="1" spans="1:3" s="13" customFormat="1" ht="15">
      <c r="A1" s="51"/>
      <c r="B1" s="51"/>
      <c r="C1" s="51"/>
    </row>
    <row r="2" spans="1:10" s="13" customFormat="1" ht="22.5">
      <c r="A2" s="52" t="s">
        <v>86</v>
      </c>
      <c r="B2" s="52"/>
      <c r="C2" s="52"/>
      <c r="D2" s="52"/>
      <c r="E2" s="52"/>
      <c r="F2" s="52"/>
      <c r="G2" s="52"/>
      <c r="H2" s="52"/>
      <c r="I2" s="52"/>
      <c r="J2" s="52"/>
    </row>
    <row r="3" spans="1:10" s="13" customFormat="1" ht="42" customHeight="1">
      <c r="A3" s="50" t="s">
        <v>88</v>
      </c>
      <c r="B3" s="50"/>
      <c r="C3" s="50"/>
      <c r="D3" s="50"/>
      <c r="E3" s="50"/>
      <c r="F3" s="50"/>
      <c r="G3" s="50"/>
      <c r="H3" s="50"/>
      <c r="I3" s="50"/>
      <c r="J3" s="50"/>
    </row>
    <row r="4" spans="1:10" s="13" customFormat="1" ht="18.75">
      <c r="A4" s="53" t="s">
        <v>58</v>
      </c>
      <c r="B4" s="53"/>
      <c r="C4" s="53"/>
      <c r="D4" s="53"/>
      <c r="E4" s="53"/>
      <c r="F4" s="53"/>
      <c r="G4" s="53"/>
      <c r="H4" s="53"/>
      <c r="I4" s="53"/>
      <c r="J4" s="53"/>
    </row>
    <row r="5" spans="1:10" s="13" customFormat="1" ht="18.75">
      <c r="A5" s="53" t="s">
        <v>84</v>
      </c>
      <c r="B5" s="53"/>
      <c r="C5" s="53"/>
      <c r="D5" s="53"/>
      <c r="E5" s="53"/>
      <c r="F5" s="53"/>
      <c r="G5" s="53"/>
      <c r="H5" s="53"/>
      <c r="I5" s="53"/>
      <c r="J5" s="53"/>
    </row>
    <row r="6" spans="1:7" s="16" customFormat="1" ht="24.75" customHeight="1">
      <c r="A6" s="15" t="s">
        <v>41</v>
      </c>
      <c r="G6" s="15" t="s">
        <v>43</v>
      </c>
    </row>
    <row r="7" ht="12.75">
      <c r="J7" s="35">
        <v>41334</v>
      </c>
    </row>
    <row r="8" spans="1:10" s="9" customFormat="1" ht="23.25" customHeight="1">
      <c r="A8" s="49" t="s">
        <v>31</v>
      </c>
      <c r="B8" s="49" t="s">
        <v>32</v>
      </c>
      <c r="C8" s="49" t="s">
        <v>25</v>
      </c>
      <c r="D8" s="49" t="s">
        <v>33</v>
      </c>
      <c r="E8" s="49"/>
      <c r="F8" s="49"/>
      <c r="G8" s="49"/>
      <c r="H8" s="54" t="s">
        <v>44</v>
      </c>
      <c r="I8" s="55"/>
      <c r="J8" s="49" t="s">
        <v>34</v>
      </c>
    </row>
    <row r="9" spans="1:10" s="9" customFormat="1" ht="33" customHeight="1">
      <c r="A9" s="49"/>
      <c r="B9" s="49"/>
      <c r="C9" s="49"/>
      <c r="D9" s="49" t="s">
        <v>35</v>
      </c>
      <c r="E9" s="49" t="s">
        <v>20</v>
      </c>
      <c r="F9" s="49" t="s">
        <v>36</v>
      </c>
      <c r="G9" s="49" t="s">
        <v>37</v>
      </c>
      <c r="H9" s="56"/>
      <c r="I9" s="57"/>
      <c r="J9" s="49"/>
    </row>
    <row r="10" spans="1:10" s="9" customFormat="1" ht="25.5" customHeight="1">
      <c r="A10" s="49"/>
      <c r="B10" s="49"/>
      <c r="C10" s="49"/>
      <c r="D10" s="49"/>
      <c r="E10" s="49"/>
      <c r="F10" s="49"/>
      <c r="G10" s="49"/>
      <c r="H10" s="8" t="s">
        <v>28</v>
      </c>
      <c r="I10" s="8" t="s">
        <v>25</v>
      </c>
      <c r="J10" s="49"/>
    </row>
    <row r="11" spans="1:10" s="9" customFormat="1" ht="25.5" customHeight="1">
      <c r="A11" s="8">
        <v>1</v>
      </c>
      <c r="B11" s="8">
        <v>2</v>
      </c>
      <c r="C11" s="8">
        <v>3</v>
      </c>
      <c r="D11" s="8">
        <v>4</v>
      </c>
      <c r="E11" s="8">
        <v>5</v>
      </c>
      <c r="F11" s="8">
        <v>6</v>
      </c>
      <c r="G11" s="8">
        <v>7</v>
      </c>
      <c r="H11" s="8">
        <v>8</v>
      </c>
      <c r="I11" s="8">
        <v>9</v>
      </c>
      <c r="J11" s="8">
        <v>10</v>
      </c>
    </row>
    <row r="12" spans="1:10" s="9" customFormat="1" ht="25.5" customHeight="1">
      <c r="A12" s="8"/>
      <c r="B12" s="8"/>
      <c r="C12" s="8"/>
      <c r="D12" s="8"/>
      <c r="E12" s="8"/>
      <c r="F12" s="8"/>
      <c r="G12" s="8"/>
      <c r="H12" s="8"/>
      <c r="I12" s="8"/>
      <c r="J12" s="8"/>
    </row>
    <row r="13" spans="1:10" s="9" customFormat="1" ht="25.5" customHeight="1">
      <c r="A13" s="8"/>
      <c r="B13" s="8"/>
      <c r="C13" s="8"/>
      <c r="D13" s="8"/>
      <c r="E13" s="8"/>
      <c r="F13" s="8"/>
      <c r="G13" s="8"/>
      <c r="H13" s="8"/>
      <c r="I13" s="8"/>
      <c r="J13" s="8"/>
    </row>
    <row r="14" spans="1:10" s="9" customFormat="1" ht="25.5" customHeight="1">
      <c r="A14" s="8"/>
      <c r="B14" s="8"/>
      <c r="C14" s="8"/>
      <c r="D14" s="8"/>
      <c r="E14" s="8"/>
      <c r="F14" s="8"/>
      <c r="G14" s="8"/>
      <c r="H14" s="8"/>
      <c r="I14" s="8"/>
      <c r="J14" s="8"/>
    </row>
    <row r="16" ht="15">
      <c r="A16" s="2" t="s">
        <v>40</v>
      </c>
    </row>
  </sheetData>
  <sheetProtection/>
  <mergeCells count="15">
    <mergeCell ref="J8:J10"/>
    <mergeCell ref="D9:D10"/>
    <mergeCell ref="E9:E10"/>
    <mergeCell ref="F9:F10"/>
    <mergeCell ref="G9:G10"/>
    <mergeCell ref="A3:J3"/>
    <mergeCell ref="A1:C1"/>
    <mergeCell ref="A2:J2"/>
    <mergeCell ref="A4:J4"/>
    <mergeCell ref="A5:J5"/>
    <mergeCell ref="A8:A10"/>
    <mergeCell ref="B8:B10"/>
    <mergeCell ref="C8:C10"/>
    <mergeCell ref="D8:G8"/>
    <mergeCell ref="H8:I9"/>
  </mergeCells>
  <printOptions horizontalCentered="1"/>
  <pageMargins left="0.35433070866141736" right="0.1968503937007874" top="0.5118110236220472" bottom="0.3937007874015748" header="0.5118110236220472" footer="0.1968503937007874"/>
  <pageSetup horizontalDpi="600" verticalDpi="600" orientation="landscape" paperSize="9" r:id="rId1"/>
  <headerFooter alignWithMargins="0">
    <oddHeader>&amp;R
</oddHeader>
    <oddFooter>&amp;R&amp;Z&amp;F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15"/>
  <sheetViews>
    <sheetView zoomScalePageLayoutView="0" workbookViewId="0" topLeftCell="A1">
      <selection activeCell="A3" sqref="A3:V3"/>
    </sheetView>
  </sheetViews>
  <sheetFormatPr defaultColWidth="9.140625" defaultRowHeight="12.75"/>
  <cols>
    <col min="1" max="1" width="5.421875" style="1" customWidth="1"/>
    <col min="2" max="2" width="16.140625" style="1" customWidth="1"/>
    <col min="3" max="3" width="8.140625" style="1" customWidth="1"/>
    <col min="4" max="4" width="10.57421875" style="1" bestFit="1" customWidth="1"/>
    <col min="5" max="5" width="8.140625" style="1" customWidth="1"/>
    <col min="6" max="6" width="10.7109375" style="1" customWidth="1"/>
    <col min="7" max="7" width="8.140625" style="1" customWidth="1"/>
    <col min="8" max="8" width="12.7109375" style="1" bestFit="1" customWidth="1"/>
    <col min="9" max="9" width="8.140625" style="1" customWidth="1"/>
    <col min="10" max="10" width="11.28125" style="1" bestFit="1" customWidth="1"/>
    <col min="11" max="11" width="10.28125" style="1" customWidth="1"/>
    <col min="12" max="12" width="15.140625" style="1" customWidth="1"/>
    <col min="13" max="13" width="8.28125" style="1" customWidth="1"/>
    <col min="14" max="16384" width="9.140625" style="1" customWidth="1"/>
  </cols>
  <sheetData>
    <row r="1" spans="1:13" s="13" customFormat="1" ht="22.5">
      <c r="A1" s="52" t="s">
        <v>8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</row>
    <row r="2" spans="1:13" s="13" customFormat="1" ht="18.75">
      <c r="A2" s="53" t="s">
        <v>9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</row>
    <row r="3" spans="1:13" s="13" customFormat="1" ht="15.75">
      <c r="A3" s="59" t="s">
        <v>84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</row>
    <row r="4" spans="1:13" s="13" customFormat="1" ht="15">
      <c r="A4" s="13" t="s">
        <v>10</v>
      </c>
      <c r="M4" s="35">
        <v>41334</v>
      </c>
    </row>
    <row r="5" spans="1:13" s="13" customFormat="1" ht="13.5" customHeight="1">
      <c r="A5" s="58" t="s">
        <v>0</v>
      </c>
      <c r="B5" s="58" t="s">
        <v>30</v>
      </c>
      <c r="C5" s="58" t="s">
        <v>11</v>
      </c>
      <c r="D5" s="58"/>
      <c r="E5" s="58"/>
      <c r="F5" s="58"/>
      <c r="G5" s="58"/>
      <c r="H5" s="58"/>
      <c r="I5" s="58"/>
      <c r="J5" s="58"/>
      <c r="K5" s="58" t="s">
        <v>2</v>
      </c>
      <c r="L5" s="58"/>
      <c r="M5" s="58" t="s">
        <v>12</v>
      </c>
    </row>
    <row r="6" spans="1:13" s="13" customFormat="1" ht="23.25" customHeight="1">
      <c r="A6" s="58"/>
      <c r="B6" s="58"/>
      <c r="C6" s="58" t="s">
        <v>13</v>
      </c>
      <c r="D6" s="58"/>
      <c r="E6" s="58" t="s">
        <v>14</v>
      </c>
      <c r="F6" s="58"/>
      <c r="G6" s="58" t="s">
        <v>3</v>
      </c>
      <c r="H6" s="58"/>
      <c r="I6" s="58" t="s">
        <v>7</v>
      </c>
      <c r="J6" s="58"/>
      <c r="K6" s="58" t="s">
        <v>15</v>
      </c>
      <c r="L6" s="58" t="s">
        <v>16</v>
      </c>
      <c r="M6" s="58"/>
    </row>
    <row r="7" spans="1:13" s="13" customFormat="1" ht="19.5" customHeight="1">
      <c r="A7" s="58"/>
      <c r="B7" s="58"/>
      <c r="C7" s="14" t="s">
        <v>17</v>
      </c>
      <c r="D7" s="14" t="s">
        <v>18</v>
      </c>
      <c r="E7" s="14" t="s">
        <v>17</v>
      </c>
      <c r="F7" s="14" t="s">
        <v>18</v>
      </c>
      <c r="G7" s="14" t="s">
        <v>17</v>
      </c>
      <c r="H7" s="14" t="s">
        <v>18</v>
      </c>
      <c r="I7" s="14" t="s">
        <v>17</v>
      </c>
      <c r="J7" s="14" t="s">
        <v>18</v>
      </c>
      <c r="K7" s="58"/>
      <c r="L7" s="58"/>
      <c r="M7" s="58"/>
    </row>
    <row r="8" spans="1:13" s="13" customFormat="1" ht="15">
      <c r="A8" s="20">
        <v>1</v>
      </c>
      <c r="B8" s="20">
        <v>2</v>
      </c>
      <c r="C8" s="20">
        <v>3</v>
      </c>
      <c r="D8" s="20">
        <v>4</v>
      </c>
      <c r="E8" s="20">
        <v>5</v>
      </c>
      <c r="F8" s="20">
        <v>6</v>
      </c>
      <c r="G8" s="20">
        <v>7</v>
      </c>
      <c r="H8" s="20">
        <v>8</v>
      </c>
      <c r="I8" s="20">
        <v>9</v>
      </c>
      <c r="J8" s="20">
        <v>10</v>
      </c>
      <c r="K8" s="20">
        <v>11</v>
      </c>
      <c r="L8" s="20">
        <v>12</v>
      </c>
      <c r="M8" s="20">
        <v>13</v>
      </c>
    </row>
    <row r="9" spans="1:13" s="13" customFormat="1" ht="15">
      <c r="A9" s="20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</row>
    <row r="10" spans="1:13" s="13" customFormat="1" ht="15">
      <c r="A10" s="20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</row>
    <row r="11" spans="1:13" s="13" customFormat="1" ht="15">
      <c r="A11" s="20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</row>
    <row r="12" spans="1:13" s="13" customFormat="1" ht="15">
      <c r="A12" s="20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</row>
    <row r="13" spans="1:13" s="13" customFormat="1" ht="15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</row>
    <row r="14" s="13" customFormat="1" ht="15"/>
    <row r="15" s="13" customFormat="1" ht="15">
      <c r="A15" s="2"/>
    </row>
  </sheetData>
  <sheetProtection/>
  <mergeCells count="14">
    <mergeCell ref="A3:M3"/>
    <mergeCell ref="M5:M7"/>
    <mergeCell ref="C6:D6"/>
    <mergeCell ref="E6:F6"/>
    <mergeCell ref="G6:H6"/>
    <mergeCell ref="I6:J6"/>
    <mergeCell ref="K6:K7"/>
    <mergeCell ref="L6:L7"/>
    <mergeCell ref="A1:M1"/>
    <mergeCell ref="A2:M2"/>
    <mergeCell ref="A5:A7"/>
    <mergeCell ref="B5:B7"/>
    <mergeCell ref="C5:J5"/>
    <mergeCell ref="K5:L5"/>
  </mergeCells>
  <printOptions horizontalCentered="1"/>
  <pageMargins left="0.35433070866141736" right="0.1968503937007874" top="0.5118110236220472" bottom="0.3937007874015748" header="0.5118110236220472" footer="0.1968503937007874"/>
  <pageSetup horizontalDpi="600" verticalDpi="600" orientation="landscape" paperSize="9" r:id="rId1"/>
  <headerFooter alignWithMargins="0">
    <oddFooter>&amp;R&amp;Z&amp;F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P18"/>
  <sheetViews>
    <sheetView zoomScalePageLayoutView="0" workbookViewId="0" topLeftCell="A1">
      <selection activeCell="A3" sqref="A3:V3"/>
    </sheetView>
  </sheetViews>
  <sheetFormatPr defaultColWidth="9.140625" defaultRowHeight="12.75"/>
  <cols>
    <col min="1" max="1" width="4.00390625" style="0" customWidth="1"/>
    <col min="2" max="4" width="8.28125" style="0" customWidth="1"/>
    <col min="5" max="5" width="20.28125" style="0" customWidth="1"/>
    <col min="6" max="6" width="7.28125" style="0" bestFit="1" customWidth="1"/>
    <col min="7" max="7" width="13.57421875" style="0" customWidth="1"/>
    <col min="8" max="8" width="10.7109375" style="0" customWidth="1"/>
    <col min="9" max="9" width="11.00390625" style="0" customWidth="1"/>
    <col min="10" max="10" width="12.28125" style="0" customWidth="1"/>
    <col min="11" max="11" width="10.57421875" style="0" customWidth="1"/>
    <col min="12" max="13" width="10.7109375" style="0" customWidth="1"/>
    <col min="14" max="15" width="12.57421875" style="0" bestFit="1" customWidth="1"/>
  </cols>
  <sheetData>
    <row r="1" spans="1:16" ht="20.25">
      <c r="A1" s="61" t="s">
        <v>76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</row>
    <row r="2" spans="1:16" ht="75.75" customHeight="1">
      <c r="A2" s="62" t="s">
        <v>77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</row>
    <row r="3" ht="12.75">
      <c r="P3" s="35">
        <v>41334</v>
      </c>
    </row>
    <row r="4" spans="1:16" s="33" customFormat="1" ht="63.75">
      <c r="A4" s="34" t="s">
        <v>0</v>
      </c>
      <c r="B4" s="34" t="s">
        <v>1</v>
      </c>
      <c r="C4" s="34" t="s">
        <v>75</v>
      </c>
      <c r="D4" s="34" t="s">
        <v>30</v>
      </c>
      <c r="E4" s="34" t="s">
        <v>74</v>
      </c>
      <c r="F4" s="34" t="s">
        <v>73</v>
      </c>
      <c r="G4" s="34" t="s">
        <v>72</v>
      </c>
      <c r="H4" s="34" t="s">
        <v>71</v>
      </c>
      <c r="I4" s="34" t="s">
        <v>70</v>
      </c>
      <c r="J4" s="34" t="s">
        <v>69</v>
      </c>
      <c r="K4" s="34" t="s">
        <v>68</v>
      </c>
      <c r="L4" s="34" t="s">
        <v>67</v>
      </c>
      <c r="M4" s="34" t="s">
        <v>66</v>
      </c>
      <c r="N4" s="34" t="s">
        <v>65</v>
      </c>
      <c r="O4" s="34" t="s">
        <v>64</v>
      </c>
      <c r="P4" s="34" t="s">
        <v>12</v>
      </c>
    </row>
    <row r="5" spans="1:16" s="33" customFormat="1" ht="12.75">
      <c r="A5" s="34">
        <v>1</v>
      </c>
      <c r="B5" s="34">
        <f aca="true" t="shared" si="0" ref="B5:P5">+A5+1</f>
        <v>2</v>
      </c>
      <c r="C5" s="34">
        <f t="shared" si="0"/>
        <v>3</v>
      </c>
      <c r="D5" s="34">
        <f t="shared" si="0"/>
        <v>4</v>
      </c>
      <c r="E5" s="34">
        <f t="shared" si="0"/>
        <v>5</v>
      </c>
      <c r="F5" s="34">
        <f t="shared" si="0"/>
        <v>6</v>
      </c>
      <c r="G5" s="34">
        <f t="shared" si="0"/>
        <v>7</v>
      </c>
      <c r="H5" s="34">
        <f t="shared" si="0"/>
        <v>8</v>
      </c>
      <c r="I5" s="34">
        <f t="shared" si="0"/>
        <v>9</v>
      </c>
      <c r="J5" s="34">
        <f t="shared" si="0"/>
        <v>10</v>
      </c>
      <c r="K5" s="34">
        <f t="shared" si="0"/>
        <v>11</v>
      </c>
      <c r="L5" s="34">
        <f t="shared" si="0"/>
        <v>12</v>
      </c>
      <c r="M5" s="34">
        <f t="shared" si="0"/>
        <v>13</v>
      </c>
      <c r="N5" s="34">
        <f t="shared" si="0"/>
        <v>14</v>
      </c>
      <c r="O5" s="34">
        <f t="shared" si="0"/>
        <v>15</v>
      </c>
      <c r="P5" s="34">
        <f t="shared" si="0"/>
        <v>16</v>
      </c>
    </row>
    <row r="6" spans="1:16" ht="24" customHeight="1">
      <c r="A6" s="28"/>
      <c r="B6" s="28"/>
      <c r="C6" s="28"/>
      <c r="D6" s="28"/>
      <c r="E6" s="31"/>
      <c r="F6" s="32"/>
      <c r="G6" s="31"/>
      <c r="H6" s="31"/>
      <c r="I6" s="30"/>
      <c r="J6" s="29"/>
      <c r="K6" s="25"/>
      <c r="L6" s="28"/>
      <c r="M6" s="28"/>
      <c r="N6" s="28"/>
      <c r="O6" s="28"/>
      <c r="P6" s="28"/>
    </row>
    <row r="7" spans="1:16" ht="24" customHeight="1">
      <c r="A7" s="28"/>
      <c r="B7" s="28"/>
      <c r="C7" s="28"/>
      <c r="D7" s="28"/>
      <c r="E7" s="31"/>
      <c r="F7" s="32"/>
      <c r="G7" s="31"/>
      <c r="H7" s="31"/>
      <c r="I7" s="30"/>
      <c r="J7" s="29"/>
      <c r="K7" s="25"/>
      <c r="L7" s="28"/>
      <c r="M7" s="28"/>
      <c r="N7" s="28"/>
      <c r="O7" s="28"/>
      <c r="P7" s="28"/>
    </row>
    <row r="8" spans="1:16" ht="24" customHeight="1">
      <c r="A8" s="28"/>
      <c r="B8" s="28"/>
      <c r="C8" s="28"/>
      <c r="D8" s="28"/>
      <c r="E8" s="31"/>
      <c r="F8" s="32"/>
      <c r="G8" s="31"/>
      <c r="H8" s="31"/>
      <c r="I8" s="30"/>
      <c r="J8" s="29"/>
      <c r="K8" s="25"/>
      <c r="L8" s="28"/>
      <c r="M8" s="28"/>
      <c r="N8" s="28"/>
      <c r="O8" s="28"/>
      <c r="P8" s="25"/>
    </row>
    <row r="9" spans="1:16" ht="24" customHeight="1">
      <c r="A9" s="28"/>
      <c r="B9" s="28"/>
      <c r="C9" s="28"/>
      <c r="D9" s="28"/>
      <c r="E9" s="31"/>
      <c r="F9" s="32"/>
      <c r="G9" s="31"/>
      <c r="H9" s="31"/>
      <c r="I9" s="30"/>
      <c r="J9" s="29"/>
      <c r="K9" s="25"/>
      <c r="L9" s="28"/>
      <c r="M9" s="28"/>
      <c r="N9" s="28"/>
      <c r="O9" s="28"/>
      <c r="P9" s="25"/>
    </row>
    <row r="10" spans="1:16" ht="12.75">
      <c r="A10" s="60"/>
      <c r="B10" s="60"/>
      <c r="C10" s="60"/>
      <c r="D10" s="60"/>
      <c r="E10" s="60"/>
      <c r="F10" s="27">
        <f>SUM(F6:F9)</f>
        <v>0</v>
      </c>
      <c r="G10" s="25"/>
      <c r="H10" s="26">
        <f>SUM(H6:H9)</f>
        <v>0</v>
      </c>
      <c r="I10" s="25"/>
      <c r="J10" s="26">
        <f>SUM(J6:J9)</f>
        <v>0</v>
      </c>
      <c r="K10" s="26">
        <f>SUM(K6:K9)</f>
        <v>0</v>
      </c>
      <c r="L10" s="25"/>
      <c r="M10" s="25"/>
      <c r="N10" s="25"/>
      <c r="O10" s="25"/>
      <c r="P10" s="25"/>
    </row>
    <row r="11" ht="12.75">
      <c r="K11" s="24"/>
    </row>
    <row r="13" spans="5:13" ht="12.75">
      <c r="E13" s="22"/>
      <c r="F13" s="22"/>
      <c r="G13" s="22"/>
      <c r="H13" s="22"/>
      <c r="I13" s="22"/>
      <c r="J13" s="22"/>
      <c r="K13" s="22"/>
      <c r="L13" s="22"/>
      <c r="M13" s="22"/>
    </row>
    <row r="14" spans="4:15" ht="12.75">
      <c r="D14" s="23" t="s">
        <v>63</v>
      </c>
      <c r="F14" s="22"/>
      <c r="I14" s="23" t="s">
        <v>62</v>
      </c>
      <c r="J14" s="23"/>
      <c r="K14" s="22"/>
      <c r="M14" s="23"/>
      <c r="N14" s="23" t="s">
        <v>61</v>
      </c>
      <c r="O14" s="23"/>
    </row>
    <row r="15" spans="4:15" ht="12.75">
      <c r="D15" s="23" t="s">
        <v>60</v>
      </c>
      <c r="F15" s="22"/>
      <c r="I15" s="23" t="s">
        <v>60</v>
      </c>
      <c r="J15" s="23"/>
      <c r="K15" s="22"/>
      <c r="M15" s="23"/>
      <c r="N15" s="23" t="s">
        <v>60</v>
      </c>
      <c r="O15" s="23"/>
    </row>
    <row r="16" spans="5:15" ht="12.75"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</row>
    <row r="17" ht="18.75">
      <c r="A17" s="21" t="s">
        <v>59</v>
      </c>
    </row>
    <row r="18" ht="18.75">
      <c r="B18" s="21"/>
    </row>
  </sheetData>
  <sheetProtection/>
  <mergeCells count="3">
    <mergeCell ref="A10:E10"/>
    <mergeCell ref="A1:P1"/>
    <mergeCell ref="A2:P2"/>
  </mergeCells>
  <printOptions horizontalCentered="1"/>
  <pageMargins left="0.14" right="0.14" top="0.4724409448818898" bottom="0.4724409448818898" header="0.2755905511811024" footer="0.2362204724409449"/>
  <pageSetup horizontalDpi="600" verticalDpi="600" orientation="landscape" paperSize="9" scale="85" r:id="rId1"/>
  <headerFooter alignWithMargins="0">
    <oddFooter>&amp;LPIU Betul&amp;R&amp;F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P18"/>
  <sheetViews>
    <sheetView zoomScalePageLayoutView="0" workbookViewId="0" topLeftCell="A1">
      <selection activeCell="A3" sqref="A3:V3"/>
    </sheetView>
  </sheetViews>
  <sheetFormatPr defaultColWidth="9.140625" defaultRowHeight="12.75"/>
  <cols>
    <col min="1" max="1" width="4.00390625" style="0" customWidth="1"/>
    <col min="2" max="4" width="8.28125" style="0" customWidth="1"/>
    <col min="5" max="5" width="20.28125" style="0" customWidth="1"/>
    <col min="6" max="6" width="7.28125" style="0" bestFit="1" customWidth="1"/>
    <col min="7" max="7" width="13.57421875" style="0" customWidth="1"/>
    <col min="8" max="8" width="9.7109375" style="0" bestFit="1" customWidth="1"/>
    <col min="9" max="9" width="11.00390625" style="0" customWidth="1"/>
    <col min="10" max="10" width="12.28125" style="0" customWidth="1"/>
    <col min="11" max="11" width="10.57421875" style="0" customWidth="1"/>
    <col min="12" max="13" width="10.7109375" style="0" customWidth="1"/>
    <col min="14" max="15" width="12.57421875" style="0" bestFit="1" customWidth="1"/>
    <col min="16" max="16" width="11.00390625" style="0" customWidth="1"/>
  </cols>
  <sheetData>
    <row r="1" spans="1:16" ht="20.25">
      <c r="A1" s="61" t="s">
        <v>79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</row>
    <row r="2" spans="1:16" ht="75.75" customHeight="1">
      <c r="A2" s="62" t="s">
        <v>77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</row>
    <row r="3" ht="12.75">
      <c r="P3" s="35">
        <v>41334</v>
      </c>
    </row>
    <row r="4" spans="1:16" s="33" customFormat="1" ht="63.75">
      <c r="A4" s="34" t="s">
        <v>0</v>
      </c>
      <c r="B4" s="34" t="s">
        <v>1</v>
      </c>
      <c r="C4" s="34" t="s">
        <v>75</v>
      </c>
      <c r="D4" s="34" t="s">
        <v>30</v>
      </c>
      <c r="E4" s="34" t="s">
        <v>74</v>
      </c>
      <c r="F4" s="34" t="s">
        <v>73</v>
      </c>
      <c r="G4" s="34" t="s">
        <v>72</v>
      </c>
      <c r="H4" s="34" t="s">
        <v>71</v>
      </c>
      <c r="I4" s="34" t="s">
        <v>70</v>
      </c>
      <c r="J4" s="34" t="s">
        <v>69</v>
      </c>
      <c r="K4" s="34" t="s">
        <v>68</v>
      </c>
      <c r="L4" s="34" t="s">
        <v>67</v>
      </c>
      <c r="M4" s="34" t="s">
        <v>66</v>
      </c>
      <c r="N4" s="34" t="s">
        <v>65</v>
      </c>
      <c r="O4" s="34" t="s">
        <v>64</v>
      </c>
      <c r="P4" s="34" t="s">
        <v>78</v>
      </c>
    </row>
    <row r="5" spans="1:16" s="33" customFormat="1" ht="12.75">
      <c r="A5" s="34">
        <v>1</v>
      </c>
      <c r="B5" s="34">
        <f aca="true" t="shared" si="0" ref="B5:P5">+A5+1</f>
        <v>2</v>
      </c>
      <c r="C5" s="34">
        <f t="shared" si="0"/>
        <v>3</v>
      </c>
      <c r="D5" s="34">
        <f t="shared" si="0"/>
        <v>4</v>
      </c>
      <c r="E5" s="34">
        <f t="shared" si="0"/>
        <v>5</v>
      </c>
      <c r="F5" s="34">
        <f t="shared" si="0"/>
        <v>6</v>
      </c>
      <c r="G5" s="34">
        <f t="shared" si="0"/>
        <v>7</v>
      </c>
      <c r="H5" s="34">
        <f t="shared" si="0"/>
        <v>8</v>
      </c>
      <c r="I5" s="34">
        <f t="shared" si="0"/>
        <v>9</v>
      </c>
      <c r="J5" s="34">
        <f t="shared" si="0"/>
        <v>10</v>
      </c>
      <c r="K5" s="34">
        <f t="shared" si="0"/>
        <v>11</v>
      </c>
      <c r="L5" s="34">
        <f t="shared" si="0"/>
        <v>12</v>
      </c>
      <c r="M5" s="34">
        <f t="shared" si="0"/>
        <v>13</v>
      </c>
      <c r="N5" s="34">
        <f t="shared" si="0"/>
        <v>14</v>
      </c>
      <c r="O5" s="34">
        <f t="shared" si="0"/>
        <v>15</v>
      </c>
      <c r="P5" s="34">
        <f t="shared" si="0"/>
        <v>16</v>
      </c>
    </row>
    <row r="6" spans="1:16" ht="24" customHeight="1">
      <c r="A6" s="28"/>
      <c r="B6" s="28"/>
      <c r="C6" s="28"/>
      <c r="D6" s="28"/>
      <c r="E6" s="31"/>
      <c r="F6" s="32"/>
      <c r="G6" s="31"/>
      <c r="H6" s="31"/>
      <c r="I6" s="30"/>
      <c r="J6" s="29"/>
      <c r="K6" s="25"/>
      <c r="L6" s="28"/>
      <c r="M6" s="28"/>
      <c r="N6" s="28"/>
      <c r="O6" s="28"/>
      <c r="P6" s="28"/>
    </row>
    <row r="7" spans="1:16" ht="24" customHeight="1">
      <c r="A7" s="28"/>
      <c r="B7" s="28"/>
      <c r="C7" s="28"/>
      <c r="D7" s="28"/>
      <c r="E7" s="31"/>
      <c r="F7" s="32"/>
      <c r="G7" s="31"/>
      <c r="H7" s="31"/>
      <c r="I7" s="30"/>
      <c r="J7" s="29"/>
      <c r="K7" s="25"/>
      <c r="L7" s="28"/>
      <c r="M7" s="28"/>
      <c r="N7" s="28"/>
      <c r="O7" s="28"/>
      <c r="P7" s="28"/>
    </row>
    <row r="8" spans="1:16" ht="24" customHeight="1">
      <c r="A8" s="28"/>
      <c r="B8" s="28"/>
      <c r="C8" s="28"/>
      <c r="D8" s="28"/>
      <c r="E8" s="31"/>
      <c r="F8" s="32"/>
      <c r="G8" s="31"/>
      <c r="H8" s="31"/>
      <c r="I8" s="30"/>
      <c r="J8" s="29"/>
      <c r="K8" s="25"/>
      <c r="L8" s="28"/>
      <c r="M8" s="28"/>
      <c r="N8" s="28"/>
      <c r="O8" s="28"/>
      <c r="P8" s="25"/>
    </row>
    <row r="9" spans="1:16" ht="24" customHeight="1">
      <c r="A9" s="28"/>
      <c r="B9" s="28"/>
      <c r="C9" s="28"/>
      <c r="D9" s="28"/>
      <c r="E9" s="31"/>
      <c r="F9" s="32"/>
      <c r="G9" s="31"/>
      <c r="H9" s="31"/>
      <c r="I9" s="30"/>
      <c r="J9" s="29"/>
      <c r="K9" s="25"/>
      <c r="L9" s="28"/>
      <c r="M9" s="28"/>
      <c r="N9" s="28"/>
      <c r="O9" s="28"/>
      <c r="P9" s="25"/>
    </row>
    <row r="10" spans="1:16" ht="12.75">
      <c r="A10" s="60"/>
      <c r="B10" s="60"/>
      <c r="C10" s="60"/>
      <c r="D10" s="60"/>
      <c r="E10" s="60"/>
      <c r="F10" s="27">
        <f>SUM(F6:F9)</f>
        <v>0</v>
      </c>
      <c r="G10" s="25"/>
      <c r="H10" s="26">
        <f>SUM(H6:H9)</f>
        <v>0</v>
      </c>
      <c r="I10" s="25"/>
      <c r="J10" s="26">
        <f>SUM(J6:J9)</f>
        <v>0</v>
      </c>
      <c r="K10" s="26">
        <f>SUM(K6:K9)</f>
        <v>0</v>
      </c>
      <c r="L10" s="25"/>
      <c r="M10" s="25"/>
      <c r="N10" s="25"/>
      <c r="O10" s="25"/>
      <c r="P10" s="25"/>
    </row>
    <row r="11" ht="12.75">
      <c r="K11" s="24"/>
    </row>
    <row r="13" spans="5:13" ht="12.75">
      <c r="E13" s="22"/>
      <c r="F13" s="22"/>
      <c r="G13" s="22"/>
      <c r="H13" s="22"/>
      <c r="I13" s="22"/>
      <c r="J13" s="22"/>
      <c r="K13" s="22"/>
      <c r="L13" s="22"/>
      <c r="M13" s="22"/>
    </row>
    <row r="14" spans="4:15" ht="12.75">
      <c r="D14" s="23" t="s">
        <v>63</v>
      </c>
      <c r="F14" s="22"/>
      <c r="I14" s="23" t="s">
        <v>62</v>
      </c>
      <c r="J14" s="23"/>
      <c r="K14" s="22"/>
      <c r="M14" s="23"/>
      <c r="N14" s="23" t="s">
        <v>61</v>
      </c>
      <c r="O14" s="23"/>
    </row>
    <row r="15" spans="4:15" ht="12.75">
      <c r="D15" s="23" t="s">
        <v>60</v>
      </c>
      <c r="F15" s="22"/>
      <c r="I15" s="23" t="s">
        <v>60</v>
      </c>
      <c r="J15" s="23"/>
      <c r="K15" s="22"/>
      <c r="M15" s="23"/>
      <c r="N15" s="23" t="s">
        <v>60</v>
      </c>
      <c r="O15" s="23"/>
    </row>
    <row r="16" spans="5:15" ht="12.75"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</row>
    <row r="17" ht="18.75">
      <c r="A17" s="21" t="s">
        <v>59</v>
      </c>
    </row>
    <row r="18" ht="18.75">
      <c r="B18" s="21"/>
    </row>
  </sheetData>
  <sheetProtection/>
  <mergeCells count="3">
    <mergeCell ref="A10:E10"/>
    <mergeCell ref="A1:P1"/>
    <mergeCell ref="A2:P2"/>
  </mergeCells>
  <printOptions horizontalCentered="1"/>
  <pageMargins left="0.14" right="0.14" top="0.4724409448818898" bottom="0.4724409448818898" header="0.2755905511811024" footer="0.2362204724409449"/>
  <pageSetup horizontalDpi="600" verticalDpi="600" orientation="landscape" paperSize="9" scale="85" r:id="rId1"/>
  <headerFooter alignWithMargins="0">
    <oddFooter>&amp;LPIU Betul&amp;R&amp;F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18"/>
  <sheetViews>
    <sheetView zoomScalePageLayoutView="0" workbookViewId="0" topLeftCell="A1">
      <selection activeCell="A3" sqref="A3:V3"/>
    </sheetView>
  </sheetViews>
  <sheetFormatPr defaultColWidth="9.140625" defaultRowHeight="12.75"/>
  <cols>
    <col min="1" max="1" width="4.00390625" style="0" customWidth="1"/>
    <col min="2" max="4" width="8.28125" style="0" customWidth="1"/>
    <col min="5" max="5" width="20.28125" style="0" customWidth="1"/>
    <col min="6" max="6" width="7.28125" style="0" bestFit="1" customWidth="1"/>
    <col min="7" max="7" width="13.57421875" style="0" customWidth="1"/>
    <col min="8" max="8" width="9.7109375" style="0" bestFit="1" customWidth="1"/>
    <col min="9" max="9" width="11.00390625" style="0" customWidth="1"/>
    <col min="10" max="10" width="12.28125" style="0" customWidth="1"/>
    <col min="11" max="11" width="10.57421875" style="0" customWidth="1"/>
    <col min="12" max="13" width="10.7109375" style="0" customWidth="1"/>
    <col min="14" max="15" width="12.57421875" style="0" bestFit="1" customWidth="1"/>
    <col min="16" max="16" width="11.00390625" style="0" customWidth="1"/>
  </cols>
  <sheetData>
    <row r="1" spans="1:16" ht="20.25">
      <c r="A1" s="61" t="s">
        <v>80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</row>
    <row r="2" spans="1:16" ht="75.75" customHeight="1">
      <c r="A2" s="62" t="s">
        <v>77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</row>
    <row r="3" ht="12.75">
      <c r="P3" s="35">
        <v>41334</v>
      </c>
    </row>
    <row r="4" spans="1:16" s="33" customFormat="1" ht="63.75">
      <c r="A4" s="34" t="s">
        <v>0</v>
      </c>
      <c r="B4" s="34" t="s">
        <v>1</v>
      </c>
      <c r="C4" s="34" t="s">
        <v>75</v>
      </c>
      <c r="D4" s="34" t="s">
        <v>30</v>
      </c>
      <c r="E4" s="34" t="s">
        <v>74</v>
      </c>
      <c r="F4" s="34" t="s">
        <v>73</v>
      </c>
      <c r="G4" s="34" t="s">
        <v>72</v>
      </c>
      <c r="H4" s="34" t="s">
        <v>71</v>
      </c>
      <c r="I4" s="34" t="s">
        <v>70</v>
      </c>
      <c r="J4" s="34" t="s">
        <v>69</v>
      </c>
      <c r="K4" s="34" t="s">
        <v>68</v>
      </c>
      <c r="L4" s="34" t="s">
        <v>67</v>
      </c>
      <c r="M4" s="34" t="s">
        <v>66</v>
      </c>
      <c r="N4" s="34" t="s">
        <v>65</v>
      </c>
      <c r="O4" s="34" t="s">
        <v>64</v>
      </c>
      <c r="P4" s="34" t="s">
        <v>78</v>
      </c>
    </row>
    <row r="5" spans="1:16" s="33" customFormat="1" ht="12.75">
      <c r="A5" s="34">
        <v>1</v>
      </c>
      <c r="B5" s="34">
        <f aca="true" t="shared" si="0" ref="B5:P5">+A5+1</f>
        <v>2</v>
      </c>
      <c r="C5" s="34">
        <f t="shared" si="0"/>
        <v>3</v>
      </c>
      <c r="D5" s="34">
        <f t="shared" si="0"/>
        <v>4</v>
      </c>
      <c r="E5" s="34">
        <f t="shared" si="0"/>
        <v>5</v>
      </c>
      <c r="F5" s="34">
        <f t="shared" si="0"/>
        <v>6</v>
      </c>
      <c r="G5" s="34">
        <f t="shared" si="0"/>
        <v>7</v>
      </c>
      <c r="H5" s="34">
        <f t="shared" si="0"/>
        <v>8</v>
      </c>
      <c r="I5" s="34">
        <f t="shared" si="0"/>
        <v>9</v>
      </c>
      <c r="J5" s="34">
        <f t="shared" si="0"/>
        <v>10</v>
      </c>
      <c r="K5" s="34">
        <f t="shared" si="0"/>
        <v>11</v>
      </c>
      <c r="L5" s="34">
        <f t="shared" si="0"/>
        <v>12</v>
      </c>
      <c r="M5" s="34">
        <f t="shared" si="0"/>
        <v>13</v>
      </c>
      <c r="N5" s="34">
        <f t="shared" si="0"/>
        <v>14</v>
      </c>
      <c r="O5" s="34">
        <f t="shared" si="0"/>
        <v>15</v>
      </c>
      <c r="P5" s="34">
        <f t="shared" si="0"/>
        <v>16</v>
      </c>
    </row>
    <row r="6" spans="1:16" ht="24" customHeight="1">
      <c r="A6" s="28"/>
      <c r="B6" s="28"/>
      <c r="C6" s="28"/>
      <c r="D6" s="28"/>
      <c r="E6" s="31"/>
      <c r="F6" s="32"/>
      <c r="G6" s="31"/>
      <c r="H6" s="31"/>
      <c r="I6" s="30"/>
      <c r="J6" s="29"/>
      <c r="K6" s="25"/>
      <c r="L6" s="28"/>
      <c r="M6" s="28"/>
      <c r="N6" s="28"/>
      <c r="O6" s="28"/>
      <c r="P6" s="28"/>
    </row>
    <row r="7" spans="1:16" ht="24" customHeight="1">
      <c r="A7" s="28"/>
      <c r="B7" s="28"/>
      <c r="C7" s="28"/>
      <c r="D7" s="28"/>
      <c r="E7" s="31"/>
      <c r="F7" s="32"/>
      <c r="G7" s="31"/>
      <c r="H7" s="31"/>
      <c r="I7" s="30"/>
      <c r="J7" s="29"/>
      <c r="K7" s="25"/>
      <c r="L7" s="28"/>
      <c r="M7" s="28"/>
      <c r="N7" s="28"/>
      <c r="O7" s="28"/>
      <c r="P7" s="28"/>
    </row>
    <row r="8" spans="1:16" ht="24" customHeight="1">
      <c r="A8" s="28"/>
      <c r="B8" s="28"/>
      <c r="C8" s="28"/>
      <c r="D8" s="28"/>
      <c r="E8" s="31"/>
      <c r="F8" s="32"/>
      <c r="G8" s="31"/>
      <c r="H8" s="31"/>
      <c r="I8" s="30"/>
      <c r="J8" s="29"/>
      <c r="K8" s="25"/>
      <c r="L8" s="28"/>
      <c r="M8" s="28"/>
      <c r="N8" s="28"/>
      <c r="O8" s="28"/>
      <c r="P8" s="25"/>
    </row>
    <row r="9" spans="1:16" ht="24" customHeight="1">
      <c r="A9" s="28"/>
      <c r="B9" s="28"/>
      <c r="C9" s="28"/>
      <c r="D9" s="28"/>
      <c r="E9" s="31"/>
      <c r="F9" s="32"/>
      <c r="G9" s="31"/>
      <c r="H9" s="31"/>
      <c r="I9" s="30"/>
      <c r="J9" s="29"/>
      <c r="K9" s="25"/>
      <c r="L9" s="28"/>
      <c r="M9" s="28"/>
      <c r="N9" s="28"/>
      <c r="O9" s="28"/>
      <c r="P9" s="25"/>
    </row>
    <row r="10" spans="1:16" ht="12.75">
      <c r="A10" s="60"/>
      <c r="B10" s="60"/>
      <c r="C10" s="60"/>
      <c r="D10" s="60"/>
      <c r="E10" s="60"/>
      <c r="F10" s="27">
        <f>SUM(F6:F9)</f>
        <v>0</v>
      </c>
      <c r="G10" s="25"/>
      <c r="H10" s="26">
        <f>SUM(H6:H9)</f>
        <v>0</v>
      </c>
      <c r="I10" s="25"/>
      <c r="J10" s="26">
        <f>SUM(J6:J9)</f>
        <v>0</v>
      </c>
      <c r="K10" s="26">
        <f>SUM(K6:K9)</f>
        <v>0</v>
      </c>
      <c r="L10" s="25"/>
      <c r="M10" s="25"/>
      <c r="N10" s="25"/>
      <c r="O10" s="25"/>
      <c r="P10" s="25"/>
    </row>
    <row r="11" ht="12.75">
      <c r="K11" s="24"/>
    </row>
    <row r="13" spans="5:13" ht="12.75">
      <c r="E13" s="22"/>
      <c r="F13" s="22"/>
      <c r="G13" s="22"/>
      <c r="H13" s="22"/>
      <c r="I13" s="22"/>
      <c r="J13" s="22"/>
      <c r="K13" s="22"/>
      <c r="L13" s="22"/>
      <c r="M13" s="22"/>
    </row>
    <row r="14" spans="4:15" ht="12.75">
      <c r="D14" s="23" t="s">
        <v>63</v>
      </c>
      <c r="F14" s="22"/>
      <c r="I14" s="23" t="s">
        <v>62</v>
      </c>
      <c r="J14" s="23"/>
      <c r="K14" s="22"/>
      <c r="M14" s="23"/>
      <c r="N14" s="23" t="s">
        <v>61</v>
      </c>
      <c r="O14" s="23"/>
    </row>
    <row r="15" spans="4:15" ht="12.75">
      <c r="D15" s="23" t="s">
        <v>60</v>
      </c>
      <c r="F15" s="22"/>
      <c r="I15" s="23" t="s">
        <v>60</v>
      </c>
      <c r="J15" s="23"/>
      <c r="K15" s="22"/>
      <c r="M15" s="23"/>
      <c r="N15" s="23" t="s">
        <v>60</v>
      </c>
      <c r="O15" s="23"/>
    </row>
    <row r="16" spans="5:15" ht="12.75"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</row>
    <row r="17" ht="18.75">
      <c r="A17" s="21" t="s">
        <v>59</v>
      </c>
    </row>
    <row r="18" ht="18.75">
      <c r="B18" s="21"/>
    </row>
  </sheetData>
  <sheetProtection/>
  <mergeCells count="3">
    <mergeCell ref="A1:P1"/>
    <mergeCell ref="A2:P2"/>
    <mergeCell ref="A10:E10"/>
  </mergeCells>
  <printOptions horizontalCentered="1"/>
  <pageMargins left="0.14" right="0.14" top="0.4724409448818898" bottom="0.4724409448818898" header="0.2755905511811024" footer="0.2362204724409449"/>
  <pageSetup horizontalDpi="600" verticalDpi="600" orientation="landscape" paperSize="9" scale="85" r:id="rId1"/>
  <headerFooter alignWithMargins="0">
    <oddFooter>&amp;LPIU Betul&amp;R&amp;F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8"/>
  <sheetViews>
    <sheetView zoomScalePageLayoutView="0" workbookViewId="0" topLeftCell="A1">
      <selection activeCell="A3" sqref="A3:V3"/>
    </sheetView>
  </sheetViews>
  <sheetFormatPr defaultColWidth="9.140625" defaultRowHeight="12.75"/>
  <cols>
    <col min="1" max="1" width="4.00390625" style="0" customWidth="1"/>
    <col min="2" max="4" width="8.28125" style="0" customWidth="1"/>
    <col min="5" max="5" width="20.28125" style="0" customWidth="1"/>
    <col min="6" max="6" width="7.28125" style="0" bestFit="1" customWidth="1"/>
    <col min="7" max="7" width="13.57421875" style="0" customWidth="1"/>
    <col min="8" max="8" width="9.7109375" style="0" bestFit="1" customWidth="1"/>
    <col min="9" max="9" width="11.00390625" style="0" customWidth="1"/>
    <col min="10" max="10" width="12.28125" style="0" customWidth="1"/>
    <col min="11" max="11" width="10.57421875" style="0" customWidth="1"/>
    <col min="12" max="13" width="10.7109375" style="0" customWidth="1"/>
    <col min="14" max="15" width="12.57421875" style="0" bestFit="1" customWidth="1"/>
    <col min="16" max="16" width="11.00390625" style="0" customWidth="1"/>
  </cols>
  <sheetData>
    <row r="1" spans="1:16" ht="20.25">
      <c r="A1" s="61" t="s">
        <v>81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</row>
    <row r="2" spans="1:16" ht="75.75" customHeight="1">
      <c r="A2" s="62" t="s">
        <v>77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</row>
    <row r="3" ht="12.75">
      <c r="P3" s="35">
        <v>41334</v>
      </c>
    </row>
    <row r="4" spans="1:16" s="33" customFormat="1" ht="63.75">
      <c r="A4" s="34" t="s">
        <v>0</v>
      </c>
      <c r="B4" s="34" t="s">
        <v>1</v>
      </c>
      <c r="C4" s="34" t="s">
        <v>75</v>
      </c>
      <c r="D4" s="34" t="s">
        <v>30</v>
      </c>
      <c r="E4" s="34" t="s">
        <v>74</v>
      </c>
      <c r="F4" s="34" t="s">
        <v>73</v>
      </c>
      <c r="G4" s="34" t="s">
        <v>72</v>
      </c>
      <c r="H4" s="34" t="s">
        <v>71</v>
      </c>
      <c r="I4" s="34" t="s">
        <v>70</v>
      </c>
      <c r="J4" s="34" t="s">
        <v>69</v>
      </c>
      <c r="K4" s="34" t="s">
        <v>68</v>
      </c>
      <c r="L4" s="34" t="s">
        <v>67</v>
      </c>
      <c r="M4" s="34" t="s">
        <v>66</v>
      </c>
      <c r="N4" s="34" t="s">
        <v>65</v>
      </c>
      <c r="O4" s="34" t="s">
        <v>64</v>
      </c>
      <c r="P4" s="34" t="s">
        <v>78</v>
      </c>
    </row>
    <row r="5" spans="1:16" s="33" customFormat="1" ht="12.75">
      <c r="A5" s="34">
        <v>1</v>
      </c>
      <c r="B5" s="34">
        <f aca="true" t="shared" si="0" ref="B5:P5">+A5+1</f>
        <v>2</v>
      </c>
      <c r="C5" s="34">
        <f t="shared" si="0"/>
        <v>3</v>
      </c>
      <c r="D5" s="34">
        <f t="shared" si="0"/>
        <v>4</v>
      </c>
      <c r="E5" s="34">
        <f t="shared" si="0"/>
        <v>5</v>
      </c>
      <c r="F5" s="34">
        <f t="shared" si="0"/>
        <v>6</v>
      </c>
      <c r="G5" s="34">
        <f t="shared" si="0"/>
        <v>7</v>
      </c>
      <c r="H5" s="34">
        <f t="shared" si="0"/>
        <v>8</v>
      </c>
      <c r="I5" s="34">
        <f t="shared" si="0"/>
        <v>9</v>
      </c>
      <c r="J5" s="34">
        <f t="shared" si="0"/>
        <v>10</v>
      </c>
      <c r="K5" s="34">
        <f t="shared" si="0"/>
        <v>11</v>
      </c>
      <c r="L5" s="34">
        <f t="shared" si="0"/>
        <v>12</v>
      </c>
      <c r="M5" s="34">
        <f t="shared" si="0"/>
        <v>13</v>
      </c>
      <c r="N5" s="34">
        <f t="shared" si="0"/>
        <v>14</v>
      </c>
      <c r="O5" s="34">
        <f t="shared" si="0"/>
        <v>15</v>
      </c>
      <c r="P5" s="34">
        <f t="shared" si="0"/>
        <v>16</v>
      </c>
    </row>
    <row r="6" spans="1:16" ht="24" customHeight="1">
      <c r="A6" s="28"/>
      <c r="B6" s="28"/>
      <c r="C6" s="28"/>
      <c r="D6" s="28"/>
      <c r="E6" s="31"/>
      <c r="F6" s="32"/>
      <c r="G6" s="31"/>
      <c r="H6" s="31"/>
      <c r="I6" s="30"/>
      <c r="J6" s="29"/>
      <c r="K6" s="25"/>
      <c r="L6" s="28"/>
      <c r="M6" s="28"/>
      <c r="N6" s="28"/>
      <c r="O6" s="28"/>
      <c r="P6" s="28"/>
    </row>
    <row r="7" spans="1:16" ht="24" customHeight="1">
      <c r="A7" s="28"/>
      <c r="B7" s="28"/>
      <c r="C7" s="28"/>
      <c r="D7" s="28"/>
      <c r="E7" s="31"/>
      <c r="F7" s="32"/>
      <c r="G7" s="31"/>
      <c r="H7" s="31"/>
      <c r="I7" s="30"/>
      <c r="J7" s="29"/>
      <c r="K7" s="25"/>
      <c r="L7" s="28"/>
      <c r="M7" s="28"/>
      <c r="N7" s="28"/>
      <c r="O7" s="28"/>
      <c r="P7" s="28"/>
    </row>
    <row r="8" spans="1:16" ht="24" customHeight="1">
      <c r="A8" s="28"/>
      <c r="B8" s="28"/>
      <c r="C8" s="28"/>
      <c r="D8" s="28"/>
      <c r="E8" s="31"/>
      <c r="F8" s="32"/>
      <c r="G8" s="31"/>
      <c r="H8" s="31"/>
      <c r="I8" s="30"/>
      <c r="J8" s="29"/>
      <c r="K8" s="25"/>
      <c r="L8" s="28"/>
      <c r="M8" s="28"/>
      <c r="N8" s="28"/>
      <c r="O8" s="28"/>
      <c r="P8" s="25"/>
    </row>
    <row r="9" spans="1:16" ht="24" customHeight="1">
      <c r="A9" s="28"/>
      <c r="B9" s="28"/>
      <c r="C9" s="28"/>
      <c r="D9" s="28"/>
      <c r="E9" s="31"/>
      <c r="F9" s="32"/>
      <c r="G9" s="31"/>
      <c r="H9" s="31"/>
      <c r="I9" s="30"/>
      <c r="J9" s="29"/>
      <c r="K9" s="25"/>
      <c r="L9" s="28"/>
      <c r="M9" s="28"/>
      <c r="N9" s="28"/>
      <c r="O9" s="28"/>
      <c r="P9" s="25"/>
    </row>
    <row r="10" spans="1:16" ht="12.75">
      <c r="A10" s="60"/>
      <c r="B10" s="60"/>
      <c r="C10" s="60"/>
      <c r="D10" s="60"/>
      <c r="E10" s="60"/>
      <c r="F10" s="27">
        <f>SUM(F6:F9)</f>
        <v>0</v>
      </c>
      <c r="G10" s="25"/>
      <c r="H10" s="26">
        <f>SUM(H6:H9)</f>
        <v>0</v>
      </c>
      <c r="I10" s="25"/>
      <c r="J10" s="26">
        <f>SUM(J6:J9)</f>
        <v>0</v>
      </c>
      <c r="K10" s="26">
        <f>SUM(K6:K9)</f>
        <v>0</v>
      </c>
      <c r="L10" s="25"/>
      <c r="M10" s="25"/>
      <c r="N10" s="25"/>
      <c r="O10" s="25"/>
      <c r="P10" s="25"/>
    </row>
    <row r="11" ht="12.75">
      <c r="K11" s="24"/>
    </row>
    <row r="13" spans="5:13" ht="12.75">
      <c r="E13" s="22"/>
      <c r="F13" s="22"/>
      <c r="G13" s="22"/>
      <c r="H13" s="22"/>
      <c r="I13" s="22"/>
      <c r="J13" s="22"/>
      <c r="K13" s="22"/>
      <c r="L13" s="22"/>
      <c r="M13" s="22"/>
    </row>
    <row r="14" spans="4:15" ht="12.75">
      <c r="D14" s="23" t="s">
        <v>63</v>
      </c>
      <c r="F14" s="22"/>
      <c r="I14" s="23" t="s">
        <v>62</v>
      </c>
      <c r="J14" s="23"/>
      <c r="K14" s="22"/>
      <c r="M14" s="23"/>
      <c r="N14" s="23" t="s">
        <v>61</v>
      </c>
      <c r="O14" s="23"/>
    </row>
    <row r="15" spans="4:15" ht="12.75">
      <c r="D15" s="23" t="s">
        <v>60</v>
      </c>
      <c r="F15" s="22"/>
      <c r="I15" s="23" t="s">
        <v>60</v>
      </c>
      <c r="J15" s="23"/>
      <c r="K15" s="22"/>
      <c r="M15" s="23"/>
      <c r="N15" s="23" t="s">
        <v>60</v>
      </c>
      <c r="O15" s="23"/>
    </row>
    <row r="16" spans="5:15" ht="12.75"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</row>
    <row r="17" ht="18.75">
      <c r="A17" s="21" t="s">
        <v>59</v>
      </c>
    </row>
    <row r="18" ht="18.75">
      <c r="B18" s="21"/>
    </row>
  </sheetData>
  <sheetProtection/>
  <mergeCells count="3">
    <mergeCell ref="A1:P1"/>
    <mergeCell ref="A2:P2"/>
    <mergeCell ref="A10:E10"/>
  </mergeCells>
  <printOptions horizontalCentered="1"/>
  <pageMargins left="0.14" right="0.14" top="0.4724409448818898" bottom="0.4724409448818898" header="0.2755905511811024" footer="0.2362204724409449"/>
  <pageSetup horizontalDpi="600" verticalDpi="600" orientation="landscape" paperSize="9" scale="85" r:id="rId1"/>
  <headerFooter alignWithMargins="0">
    <oddFooter>&amp;LPIU Betul&amp;R&amp;F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P19"/>
  <sheetViews>
    <sheetView zoomScalePageLayoutView="0" workbookViewId="0" topLeftCell="A1">
      <selection activeCell="A3" sqref="A3:V3"/>
    </sheetView>
  </sheetViews>
  <sheetFormatPr defaultColWidth="9.140625" defaultRowHeight="12.75"/>
  <cols>
    <col min="1" max="1" width="4.00390625" style="0" customWidth="1"/>
    <col min="2" max="4" width="8.28125" style="0" customWidth="1"/>
    <col min="5" max="5" width="20.28125" style="0" customWidth="1"/>
    <col min="6" max="6" width="7.28125" style="0" bestFit="1" customWidth="1"/>
    <col min="7" max="7" width="13.57421875" style="0" customWidth="1"/>
    <col min="8" max="8" width="10.7109375" style="0" customWidth="1"/>
    <col min="9" max="9" width="11.00390625" style="0" customWidth="1"/>
    <col min="10" max="10" width="12.28125" style="0" customWidth="1"/>
    <col min="11" max="11" width="10.57421875" style="0" customWidth="1"/>
    <col min="12" max="12" width="10.7109375" style="0" customWidth="1"/>
    <col min="13" max="13" width="13.7109375" style="0" customWidth="1"/>
    <col min="14" max="15" width="12.57421875" style="0" bestFit="1" customWidth="1"/>
  </cols>
  <sheetData>
    <row r="1" spans="1:16" ht="20.25">
      <c r="A1" s="61" t="s">
        <v>98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</row>
    <row r="2" spans="1:16" ht="20.25">
      <c r="A2" s="62" t="s">
        <v>89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</row>
    <row r="3" spans="1:16" ht="20.25">
      <c r="A3" s="62" t="s">
        <v>97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</row>
    <row r="4" ht="12.75">
      <c r="P4" s="35">
        <v>41334</v>
      </c>
    </row>
    <row r="5" spans="1:16" s="33" customFormat="1" ht="51">
      <c r="A5" s="34" t="s">
        <v>0</v>
      </c>
      <c r="B5" s="34" t="s">
        <v>1</v>
      </c>
      <c r="C5" s="34" t="s">
        <v>75</v>
      </c>
      <c r="D5" s="34" t="s">
        <v>30</v>
      </c>
      <c r="E5" s="34" t="s">
        <v>74</v>
      </c>
      <c r="F5" s="34" t="s">
        <v>73</v>
      </c>
      <c r="G5" s="34" t="s">
        <v>90</v>
      </c>
      <c r="H5" s="34" t="s">
        <v>91</v>
      </c>
      <c r="I5" s="34" t="s">
        <v>92</v>
      </c>
      <c r="J5" s="34" t="s">
        <v>93</v>
      </c>
      <c r="K5" s="34" t="s">
        <v>94</v>
      </c>
      <c r="L5" s="34" t="s">
        <v>95</v>
      </c>
      <c r="M5" s="34" t="s">
        <v>96</v>
      </c>
      <c r="N5" s="34" t="s">
        <v>65</v>
      </c>
      <c r="O5" s="34" t="s">
        <v>64</v>
      </c>
      <c r="P5" s="34" t="s">
        <v>12</v>
      </c>
    </row>
    <row r="6" spans="1:16" s="33" customFormat="1" ht="12.75">
      <c r="A6" s="34">
        <v>1</v>
      </c>
      <c r="B6" s="34">
        <f aca="true" t="shared" si="0" ref="B6:P6">+A6+1</f>
        <v>2</v>
      </c>
      <c r="C6" s="34">
        <f t="shared" si="0"/>
        <v>3</v>
      </c>
      <c r="D6" s="34">
        <f t="shared" si="0"/>
        <v>4</v>
      </c>
      <c r="E6" s="34">
        <f t="shared" si="0"/>
        <v>5</v>
      </c>
      <c r="F6" s="34">
        <f t="shared" si="0"/>
        <v>6</v>
      </c>
      <c r="G6" s="34">
        <f t="shared" si="0"/>
        <v>7</v>
      </c>
      <c r="H6" s="34">
        <f t="shared" si="0"/>
        <v>8</v>
      </c>
      <c r="I6" s="34">
        <f t="shared" si="0"/>
        <v>9</v>
      </c>
      <c r="J6" s="34">
        <f t="shared" si="0"/>
        <v>10</v>
      </c>
      <c r="K6" s="34">
        <f t="shared" si="0"/>
        <v>11</v>
      </c>
      <c r="L6" s="34">
        <f t="shared" si="0"/>
        <v>12</v>
      </c>
      <c r="M6" s="34">
        <f t="shared" si="0"/>
        <v>13</v>
      </c>
      <c r="N6" s="34">
        <f t="shared" si="0"/>
        <v>14</v>
      </c>
      <c r="O6" s="34">
        <f t="shared" si="0"/>
        <v>15</v>
      </c>
      <c r="P6" s="34">
        <f t="shared" si="0"/>
        <v>16</v>
      </c>
    </row>
    <row r="7" spans="1:16" ht="24" customHeight="1">
      <c r="A7" s="28"/>
      <c r="B7" s="28"/>
      <c r="C7" s="28"/>
      <c r="D7" s="28"/>
      <c r="E7" s="31"/>
      <c r="F7" s="32"/>
      <c r="G7" s="31"/>
      <c r="H7" s="31"/>
      <c r="I7" s="30"/>
      <c r="J7" s="29"/>
      <c r="K7" s="25"/>
      <c r="L7" s="28"/>
      <c r="M7" s="28"/>
      <c r="N7" s="28"/>
      <c r="O7" s="28"/>
      <c r="P7" s="28"/>
    </row>
    <row r="8" spans="1:16" ht="24" customHeight="1">
      <c r="A8" s="28"/>
      <c r="B8" s="28"/>
      <c r="C8" s="28"/>
      <c r="D8" s="28"/>
      <c r="E8" s="31"/>
      <c r="F8" s="32"/>
      <c r="G8" s="31"/>
      <c r="H8" s="31"/>
      <c r="I8" s="30"/>
      <c r="J8" s="29"/>
      <c r="K8" s="25"/>
      <c r="L8" s="28"/>
      <c r="M8" s="28"/>
      <c r="N8" s="28"/>
      <c r="O8" s="28"/>
      <c r="P8" s="28"/>
    </row>
    <row r="9" spans="1:16" ht="24" customHeight="1">
      <c r="A9" s="28"/>
      <c r="B9" s="28"/>
      <c r="C9" s="28"/>
      <c r="D9" s="28"/>
      <c r="E9" s="31"/>
      <c r="F9" s="32"/>
      <c r="G9" s="31"/>
      <c r="H9" s="31"/>
      <c r="I9" s="30"/>
      <c r="J9" s="29"/>
      <c r="K9" s="25"/>
      <c r="L9" s="28"/>
      <c r="M9" s="28"/>
      <c r="N9" s="28"/>
      <c r="O9" s="28"/>
      <c r="P9" s="25"/>
    </row>
    <row r="10" spans="1:16" ht="24" customHeight="1">
      <c r="A10" s="28"/>
      <c r="B10" s="28"/>
      <c r="C10" s="28"/>
      <c r="D10" s="28"/>
      <c r="E10" s="31"/>
      <c r="F10" s="32"/>
      <c r="G10" s="31"/>
      <c r="H10" s="31"/>
      <c r="I10" s="30"/>
      <c r="J10" s="29"/>
      <c r="K10" s="25"/>
      <c r="L10" s="28"/>
      <c r="M10" s="28"/>
      <c r="N10" s="28"/>
      <c r="O10" s="28"/>
      <c r="P10" s="25"/>
    </row>
    <row r="11" spans="1:16" ht="12.75">
      <c r="A11" s="60"/>
      <c r="B11" s="60"/>
      <c r="C11" s="60"/>
      <c r="D11" s="60"/>
      <c r="E11" s="60"/>
      <c r="F11" s="27">
        <f>SUM(F7:F10)</f>
        <v>0</v>
      </c>
      <c r="G11" s="25"/>
      <c r="H11" s="26">
        <f>SUM(H7:H10)</f>
        <v>0</v>
      </c>
      <c r="I11" s="25"/>
      <c r="J11" s="26">
        <f>SUM(J7:J10)</f>
        <v>0</v>
      </c>
      <c r="K11" s="26">
        <f>SUM(K7:K10)</f>
        <v>0</v>
      </c>
      <c r="L11" s="25"/>
      <c r="M11" s="25"/>
      <c r="N11" s="25"/>
      <c r="O11" s="25"/>
      <c r="P11" s="25"/>
    </row>
    <row r="12" ht="12.75">
      <c r="K12" s="24"/>
    </row>
    <row r="14" spans="5:13" ht="12.75">
      <c r="E14" s="22"/>
      <c r="F14" s="22"/>
      <c r="G14" s="22"/>
      <c r="H14" s="22"/>
      <c r="I14" s="22"/>
      <c r="J14" s="22"/>
      <c r="K14" s="22"/>
      <c r="L14" s="22"/>
      <c r="M14" s="22"/>
    </row>
    <row r="15" spans="4:15" ht="12.75">
      <c r="D15" s="23" t="s">
        <v>63</v>
      </c>
      <c r="F15" s="22"/>
      <c r="I15" s="23" t="s">
        <v>62</v>
      </c>
      <c r="J15" s="23"/>
      <c r="K15" s="22"/>
      <c r="M15" s="23"/>
      <c r="N15" s="23" t="s">
        <v>61</v>
      </c>
      <c r="O15" s="23"/>
    </row>
    <row r="16" spans="4:15" ht="12.75">
      <c r="D16" s="23" t="s">
        <v>60</v>
      </c>
      <c r="F16" s="22"/>
      <c r="I16" s="23" t="s">
        <v>60</v>
      </c>
      <c r="J16" s="23"/>
      <c r="K16" s="22"/>
      <c r="M16" s="23"/>
      <c r="N16" s="23" t="s">
        <v>60</v>
      </c>
      <c r="O16" s="23"/>
    </row>
    <row r="17" spans="5:15" ht="12.75"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</row>
    <row r="18" ht="18.75">
      <c r="A18" s="21" t="s">
        <v>59</v>
      </c>
    </row>
    <row r="19" ht="18.75">
      <c r="B19" s="21"/>
    </row>
  </sheetData>
  <sheetProtection/>
  <mergeCells count="4">
    <mergeCell ref="A1:P1"/>
    <mergeCell ref="A3:P3"/>
    <mergeCell ref="A11:E11"/>
    <mergeCell ref="A2:P2"/>
  </mergeCells>
  <printOptions horizontalCentered="1"/>
  <pageMargins left="0.14" right="0.14" top="0.4724409448818898" bottom="0.4724409448818898" header="0.2755905511811024" footer="0.2362204724409449"/>
  <pageSetup horizontalDpi="600" verticalDpi="600" orientation="landscape" paperSize="9" scale="85" r:id="rId1"/>
  <headerFooter alignWithMargins="0">
    <oddFooter>&amp;LPIU Betul&amp;R&amp;F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rrda</dc:creator>
  <cp:keywords/>
  <dc:description/>
  <cp:lastModifiedBy>Santosh</cp:lastModifiedBy>
  <cp:lastPrinted>2013-03-19T11:32:17Z</cp:lastPrinted>
  <dcterms:created xsi:type="dcterms:W3CDTF">2003-06-11T06:13:10Z</dcterms:created>
  <dcterms:modified xsi:type="dcterms:W3CDTF">2013-05-23T08:55:03Z</dcterms:modified>
  <cp:category/>
  <cp:version/>
  <cp:contentType/>
  <cp:contentStatus/>
</cp:coreProperties>
</file>